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260" windowHeight="3940" activeTab="0"/>
  </bookViews>
  <sheets>
    <sheet name="TER" sheetId="1" r:id="rId1"/>
  </sheets>
  <definedNames>
    <definedName name="_xlfn.SEQUENCE" hidden="1">#NAME?</definedName>
    <definedName name="_xlnm.Print_Area" localSheetId="0">'TER'!$B$1:$C$148</definedName>
  </definedNames>
  <calcPr fullCalcOnLoad="1"/>
</workbook>
</file>

<file path=xl/sharedStrings.xml><?xml version="1.0" encoding="utf-8"?>
<sst xmlns="http://schemas.openxmlformats.org/spreadsheetml/2006/main" count="164" uniqueCount="162">
  <si>
    <t xml:space="preserve">Wyszczególnienie / nazwa  pozycji / rodzaj  robót / element  rozliczeniowy </t>
  </si>
  <si>
    <t>PRACE  PRZYGOTOWAWCZE</t>
  </si>
  <si>
    <t>Lp.</t>
  </si>
  <si>
    <t>OPRACOWANIE DOKUMENTACJI PROJEKTOWEJ WRAZ Z KOMPLETEM UZGODNIEŃ</t>
  </si>
  <si>
    <t>Warstwy dachowe wraz ze ścieżkami komunikacyjnymi</t>
  </si>
  <si>
    <t>Stolarka drzwiowa zewnętrzna</t>
  </si>
  <si>
    <t>Stolarka okienna zewnętrzna</t>
  </si>
  <si>
    <t>Instalacje elektryczne połaczeń uziemiających oraz instalacja odgromowa</t>
  </si>
  <si>
    <t>Grzejniki</t>
  </si>
  <si>
    <t xml:space="preserve">Wartość netto                     w zł </t>
  </si>
  <si>
    <t>INSTALACJE ELEKTRYCZNE</t>
  </si>
  <si>
    <t>ZAGOSPODAROWANIE TERENU</t>
  </si>
  <si>
    <t>Uwaga: 1. niniejsza Tabela nie określa przedmiotu zamówienia, stanowi jedynie o podziale ceny ryczłtowej oferowanej przez Wykonawcę za wykonanie przedmiotu zamówienia na poszczególne elementy rozliczeniowe (wycena jako komplet).</t>
  </si>
  <si>
    <t>ZAŁĄCZNIK NR 1</t>
  </si>
  <si>
    <t>TABELA ELEMENTÓW ROZLICZENIOWYCH (TER)</t>
  </si>
  <si>
    <t>Projekt i budowa budynku produkcyjnego z zapleczem socjalnym z instalacjami wewnętrznymi: gazową, grzewczą, elektryczną, wentylacyjną, klimatyzacyjną, wody, kanalizacji sanitarnej i deszczowej, instalacjami zewnętrznymi: elektryczną, wody, kanalizacji sanitarnej i deszczowej ze zrzutem do potoku, zbiornik retencyjny wody deszczowej, zbiornik wody pożarowej, pompownia pożarowa, oczyszczalnia ścieków sanitarnych, wewnętrzny układ drogowy, plac manewrowy, parkingi, mury oporowe, stacja trafo na działkach nr 99 , 100/2 , 101 obr. 0015 Pisary, w miejscowości Pisary, gmina Zabierzów</t>
  </si>
  <si>
    <t>KONSTRUKCJA</t>
  </si>
  <si>
    <t>Podkłady betonowe na podłożu gruntowym</t>
  </si>
  <si>
    <t>Ławy fundamentowe żelbetowe prostokątne</t>
  </si>
  <si>
    <t>Izolacja przeciwwilgociowa</t>
  </si>
  <si>
    <t>Ściany fundamentowe betonowe</t>
  </si>
  <si>
    <t>Ściany zewnętrzne z płyt warstwowych</t>
  </si>
  <si>
    <t>Schody żelebetowe</t>
  </si>
  <si>
    <t>Słupy prefabrykowane</t>
  </si>
  <si>
    <t>Belki prefabrykowane obwodowe</t>
  </si>
  <si>
    <t>Ściany wewnętrzne nośne z bloczków silikatowych</t>
  </si>
  <si>
    <t>Bramy przemysłowe</t>
  </si>
  <si>
    <t>Parapety zewnętrzne i wewnętrzne</t>
  </si>
  <si>
    <t>ARCHITEKTURA</t>
  </si>
  <si>
    <t>Podkłady z ubitych materiałów sypkich na podłożu gruntowym</t>
  </si>
  <si>
    <t>Obróbki blacharskie</t>
  </si>
  <si>
    <t>Rampa wjazdowa żelbetowa</t>
  </si>
  <si>
    <t>Podbudowa pod rampe</t>
  </si>
  <si>
    <t>Ściana zewnętrzna przy rampie</t>
  </si>
  <si>
    <t>Stalowe odbojnice przy rampie przeładunkowej</t>
  </si>
  <si>
    <t>Podkonstrukcja stalowa pod urządzenia</t>
  </si>
  <si>
    <t>Wewnętrzna zabudowa (panelowa) konstrukcji stalowej - parter</t>
  </si>
  <si>
    <t>Wycieraczka wejściowa systemowa</t>
  </si>
  <si>
    <t>Balustrada schodowa - parter</t>
  </si>
  <si>
    <t>Zjazd z drogi gminnej</t>
  </si>
  <si>
    <t>Budynek portierni</t>
  </si>
  <si>
    <t>Dźwigary strunobetonowe - dach</t>
  </si>
  <si>
    <t>Balustrada pozioma antresoli</t>
  </si>
  <si>
    <t>Ściana murowana silikatowa - antresola</t>
  </si>
  <si>
    <t>Tynki wewnętrzne i warstwy wykończeniowe - antresola</t>
  </si>
  <si>
    <t>System ścian moblinych - antresola</t>
  </si>
  <si>
    <t>System ścian szklanych - antresola</t>
  </si>
  <si>
    <t>Brama wjazdowa</t>
  </si>
  <si>
    <t>Ogrodzenie terenu</t>
  </si>
  <si>
    <t>Przygotowanie i zagospodarowanie terenu na plac budowy: ogrodzenie tymczasowe, oznakowanie, drogi tymczasowe, zaplecza, przyłącza, zabezpieczenie drzew</t>
  </si>
  <si>
    <t>Aneks kuchenny wraz z wyposażeniem - parter</t>
  </si>
  <si>
    <t>Daszki zewnętrzne przy wejściu</t>
  </si>
  <si>
    <t>Stolarka drzwiowa wewnętrzna - antresola</t>
  </si>
  <si>
    <t>Stolarka okienna zewnętrzna - antresola</t>
  </si>
  <si>
    <t>Obróbka blacharska - antresola</t>
  </si>
  <si>
    <t>Aneks kuchenny wraz z wyposażeniem - antresola</t>
  </si>
  <si>
    <t>WYPOSAŻENIE WNĘTRZ - ANTRESOLA</t>
  </si>
  <si>
    <t>WYPOSAŻENIE WNĘTRZ - PARTER</t>
  </si>
  <si>
    <t>Stałe elementy wyposażenia w pomieszczeniach sanitarnych - parter</t>
  </si>
  <si>
    <t>Ściany wewnętrzne działowe murowane - parter</t>
  </si>
  <si>
    <t>Stolarka drzwiowa wewnętrzna - parter</t>
  </si>
  <si>
    <t>Stałe przeszklenia aluminiowe - parter</t>
  </si>
  <si>
    <t>Ściany wewnętrzne działowe gipsowo-kartonowe - parter</t>
  </si>
  <si>
    <t>Makroniwelacja i usunięcie humusu</t>
  </si>
  <si>
    <t>Wykonanie studni głębinowej do zasilania obiektu w wodę SG</t>
  </si>
  <si>
    <t xml:space="preserve">Instalacja zewnętrzna wody na cele bytowe oraz ppoż. </t>
  </si>
  <si>
    <t>Pompownia wody pożarowej</t>
  </si>
  <si>
    <t>Zbornik pożarowy</t>
  </si>
  <si>
    <t xml:space="preserve">Instalacja biologiczno-mechanicznej oczyszczalni ścieków </t>
  </si>
  <si>
    <t>Zewnętrzna instalacja kanalizacji sanitarnej</t>
  </si>
  <si>
    <t>Zewnętrzna instalacja kanalizacji deszczowej</t>
  </si>
  <si>
    <t>Instalacja hydrantowa</t>
  </si>
  <si>
    <t>Zewnętrzna instalacja trafo oraz przyłącze elektryczne</t>
  </si>
  <si>
    <t>Przyłącze teletechniczne</t>
  </si>
  <si>
    <t>Zewnętrzne instalacje elektryczne do urządzeń i oświetlenia</t>
  </si>
  <si>
    <t>Oświetlenie zewnętrzne</t>
  </si>
  <si>
    <t>INSTALACJE ZEWNĘTRZNE, PRZYŁĄCZA I SIECI</t>
  </si>
  <si>
    <t>Rozdzielnia główna RGnN</t>
  </si>
  <si>
    <t>Rozdzielnie piętrowe</t>
  </si>
  <si>
    <t>Trasy kablowe z punktami dostępowymi co 3 m w hali produkcyjnej</t>
  </si>
  <si>
    <t>Trasy kablowe parteru- pozostałe</t>
  </si>
  <si>
    <t>Trasy kablowe antresoli</t>
  </si>
  <si>
    <t>Instalacja gniazd wtyczkowych</t>
  </si>
  <si>
    <t>Instalacja siłowa</t>
  </si>
  <si>
    <t>Zasilanie central wentylacyjnych i klimatyzacyjnych</t>
  </si>
  <si>
    <t>Instalacja oświetlenia hala produkcyjna i magazyn</t>
  </si>
  <si>
    <t>Instalacja oświetlenia zaplecze socjalno biurowe- parter</t>
  </si>
  <si>
    <t>Instalacja oświetlenia pomieszczenia biurowe antresola</t>
  </si>
  <si>
    <t>Instalacja oświetlenia awaryjnego</t>
  </si>
  <si>
    <t>System monitoring centralnego oświetlenia</t>
  </si>
  <si>
    <t>INSTALACJA INFORMATYCZNA</t>
  </si>
  <si>
    <t>Główny punkt dostępowy GDP i PPD- szafa Rack 19''</t>
  </si>
  <si>
    <t>INSTALACJE PRZECIWPOŻAROWE</t>
  </si>
  <si>
    <t>Opracowanie instrukcji bezpieczeństwa pożarowego</t>
  </si>
  <si>
    <t>Kotłownia z piecem elektrycznym</t>
  </si>
  <si>
    <t>Pompy ciepła powietrze-woda</t>
  </si>
  <si>
    <t xml:space="preserve">Rurociągi </t>
  </si>
  <si>
    <t>Grzejniki- antresola</t>
  </si>
  <si>
    <t>Aparaty grzewczo- wentylacyjne</t>
  </si>
  <si>
    <t>Aparaty grzewczo- wentylacyjne- antresola</t>
  </si>
  <si>
    <t>Instalacja klimatyzacji</t>
  </si>
  <si>
    <t>Instalacja klimatyzacji- antresola</t>
  </si>
  <si>
    <t>Total</t>
  </si>
  <si>
    <t>Bramka systemowa z domofonem</t>
  </si>
  <si>
    <t>Szlaban</t>
  </si>
  <si>
    <t>Układ drogowy - drogi wewnętrzne, miejsca postojojwe, plac manewrowy, opaska wokół budynku</t>
  </si>
  <si>
    <t>Wieńce żelbetowe</t>
  </si>
  <si>
    <t>Nadproża</t>
  </si>
  <si>
    <t>Blacha trapezowa dachowa</t>
  </si>
  <si>
    <t>Cokół ścian elewacyjnych</t>
  </si>
  <si>
    <t>Logo inwestora montowane na elewacji</t>
  </si>
  <si>
    <t>Płyta prefabrykowana sprężona - antresola</t>
  </si>
  <si>
    <t>Świetliki/Wyłazy dachowe - antresola - 5 sztuk</t>
  </si>
  <si>
    <t>Tynki wewnętrzne</t>
  </si>
  <si>
    <t>Instalacja sprężonego powietrza - dostęp co 3 metry</t>
  </si>
  <si>
    <t>INSTALACE WOD - KAN, SPRĘŻONE POWIETRZE</t>
  </si>
  <si>
    <t>1</t>
  </si>
  <si>
    <t>II</t>
  </si>
  <si>
    <t>Instalacja fotowoltaiczna z podkonstrukcją systemową</t>
  </si>
  <si>
    <t>I</t>
  </si>
  <si>
    <t>III</t>
  </si>
  <si>
    <t>IV</t>
  </si>
  <si>
    <t>V</t>
  </si>
  <si>
    <t>VI</t>
  </si>
  <si>
    <t>VII</t>
  </si>
  <si>
    <t>VIII</t>
  </si>
  <si>
    <t>IX</t>
  </si>
  <si>
    <t>X</t>
  </si>
  <si>
    <t>XI</t>
  </si>
  <si>
    <t>XII</t>
  </si>
  <si>
    <t>XIII</t>
  </si>
  <si>
    <t>Warstwy wykończeniowe płytki (ściany) - parter</t>
  </si>
  <si>
    <t>Instalacja wody technologicznej - dostęp co 3 metry</t>
  </si>
  <si>
    <t>Instalacja wodociągowa- do celów bytowych</t>
  </si>
  <si>
    <t>Kanalizacja sanitarna</t>
  </si>
  <si>
    <t>Wyposażenie sanitarne</t>
  </si>
  <si>
    <t xml:space="preserve">Wykopy </t>
  </si>
  <si>
    <t xml:space="preserve">Konstrukcja ryglowa </t>
  </si>
  <si>
    <t xml:space="preserve">Izolacje przeciwwilgociowe </t>
  </si>
  <si>
    <t>Izolacja termiczna podwalin</t>
  </si>
  <si>
    <t>Mury oporowe</t>
  </si>
  <si>
    <t>Parapety wewnętrzne - antresola</t>
  </si>
  <si>
    <t xml:space="preserve">System wentylacji mechanicznej </t>
  </si>
  <si>
    <t>System wentylacji mechanicznej- antresola</t>
  </si>
  <si>
    <t>WENTYLACJA I CENTRALNE OGRZEWANIE, KLIMATYZACJA</t>
  </si>
  <si>
    <t>Wyposażenie budynku w osprzęt przeciwpożarowy zgodnie z instrukcją oraz wymaganiami PB</t>
  </si>
  <si>
    <t>Regały systemowe wysokiego składowania</t>
  </si>
  <si>
    <t>Płyta żelbetowa zacierana na gładko</t>
  </si>
  <si>
    <t>Warstwa wykończeniowa WP 4- płytki gresowe z cokołami</t>
  </si>
  <si>
    <t>Warstwa wykończeniowa WP 1- podłoga EDS z cokołami</t>
  </si>
  <si>
    <t>Warstwa wykończeniowa WP 2- podłoga EDS z cokołami</t>
  </si>
  <si>
    <t xml:space="preserve">Warstwa wykończeniowa WP 3- wykładzina PCV z cokołami </t>
  </si>
  <si>
    <t>Wykładzina dywanowa WP7 - antresola</t>
  </si>
  <si>
    <t>Sufity podwieszane WS1- parter</t>
  </si>
  <si>
    <t xml:space="preserve">Sufity podwieszane WS2- parter </t>
  </si>
  <si>
    <t>Wzmocnienie i prace wykończeniowe w obrębie potoku Szafraniec</t>
  </si>
  <si>
    <t>Płyty żelbetowe- antresole nad pomieszczeniami w magazynie</t>
  </si>
  <si>
    <t>Warstwy wykończeniowe płyty żelbetowej</t>
  </si>
  <si>
    <t>Instalacja sieci bezprzewodowej- wifi-AP</t>
  </si>
  <si>
    <t>Okablowanie strukturalne światłowodowe (z uwzględnieniem dostępu co 3m na hali prod.)</t>
  </si>
  <si>
    <t>Kanalizacja deszczowa i odwodnienie dachu</t>
  </si>
  <si>
    <t>Opracowanie dokumnetacji projektowej w tym m.in. wielobranżowego projektu wykonawczego / technicznego wraz z uzyskaniem decyzji i uzgodnień</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</si>
</sst>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_);\(#,##0\ &quot;zł&quot;\)"/>
    <numFmt numFmtId="167" formatCode="#,##0\ &quot;zł&quot;_);[Red]\(#,##0\ &quot;zł&quot;\)"/>
    <numFmt numFmtId="168" formatCode="#,##0.00\ &quot;zł&quot;_);\(#,##0.00\ &quot;zł&quot;\)"/>
    <numFmt numFmtId="169" formatCode="#,##0.00\ &quot;zł&quot;_);[Red]\(#,##0.00\ &quot;zł&quot;\)"/>
    <numFmt numFmtId="170" formatCode="_ * #,##0_)\ &quot;zł&quot;_ ;_ * \(#,##0\)\ &quot;zł&quot;_ ;_ * &quot;-&quot;_)\ &quot;zł&quot;_ ;_ @_ "/>
    <numFmt numFmtId="171" formatCode="_ * #,##0_)\ _z_ł_ ;_ * \(#,##0\)\ _z_ł_ ;_ * &quot;-&quot;_)\ _z_ł_ ;_ @_ "/>
    <numFmt numFmtId="172" formatCode="_ * #,##0.00_)\ &quot;zł&quot;_ ;_ * \(#,##0.00\)\ &quot;zł&quot;_ ;_ * &quot;-&quot;??_)\ &quot;zł&quot;_ ;_ @_ "/>
    <numFmt numFmtId="173" formatCode="_ * #,##0.00_)\ _z_ł_ ;_ * \(#,##0.00\)\ _z_ł_ ;_ * &quot;-&quot;??_)\ _z_ł_ ;_ @_ "/>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
    <numFmt numFmtId="179" formatCode="0.00000"/>
    <numFmt numFmtId="180" formatCode="0.0000"/>
    <numFmt numFmtId="181" formatCode="0.000"/>
    <numFmt numFmtId="182" formatCode="#,##0.000"/>
    <numFmt numFmtId="183" formatCode="#,##0.0"/>
    <numFmt numFmtId="184" formatCode="0.000000"/>
    <numFmt numFmtId="185" formatCode="0.0"/>
    <numFmt numFmtId="186" formatCode="[$-415]d\ mmmm\ yyyy"/>
    <numFmt numFmtId="187" formatCode="#,##0.00\ &quot;zł&quot;"/>
    <numFmt numFmtId="188" formatCode="0.000%"/>
    <numFmt numFmtId="189" formatCode="0.0000%"/>
    <numFmt numFmtId="190" formatCode="0.00000%"/>
    <numFmt numFmtId="191" formatCode="#,##0.00\ _z_ł"/>
    <numFmt numFmtId="192" formatCode="&quot;Yes&quot;;&quot;Yes&quot;;&quot;No&quot;"/>
    <numFmt numFmtId="193" formatCode="&quot;True&quot;;&quot;True&quot;;&quot;False&quot;"/>
    <numFmt numFmtId="194" formatCode="&quot;On&quot;;&quot;On&quot;;&quot;Off&quot;"/>
    <numFmt numFmtId="195" formatCode="[$-415]dddd\,\ d\ mmmm\ yyyy"/>
    <numFmt numFmtId="196" formatCode="#,##0.00000\ &quot;zł&quot;"/>
  </numFmts>
  <fonts count="50">
    <font>
      <sz val="10"/>
      <name val="Arial"/>
      <family val="0"/>
    </font>
    <font>
      <sz val="8"/>
      <name val="Arial"/>
      <family val="2"/>
    </font>
    <font>
      <sz val="11"/>
      <name val="Arial"/>
      <family val="2"/>
    </font>
    <font>
      <b/>
      <sz val="11"/>
      <name val="Arial"/>
      <family val="2"/>
    </font>
    <font>
      <b/>
      <i/>
      <sz val="11"/>
      <color indexed="8"/>
      <name val="Arial"/>
      <family val="2"/>
    </font>
    <font>
      <b/>
      <sz val="11"/>
      <color indexed="8"/>
      <name val="Arial"/>
      <family val="2"/>
    </font>
    <font>
      <b/>
      <sz val="11"/>
      <color indexed="10"/>
      <name val="Arial"/>
      <family val="2"/>
    </font>
    <font>
      <b/>
      <sz val="1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10"/>
      <name val="Arial"/>
      <family val="2"/>
    </font>
    <font>
      <b/>
      <sz val="11"/>
      <color indexed="15"/>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FF0000"/>
      <name val="Arial"/>
      <family val="2"/>
    </font>
    <font>
      <b/>
      <sz val="11"/>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32">
    <xf numFmtId="0" fontId="0" fillId="0" borderId="0" xfId="0" applyAlignment="1">
      <alignment/>
    </xf>
    <xf numFmtId="0" fontId="2" fillId="0" borderId="0" xfId="0" applyFont="1" applyAlignment="1">
      <alignment vertical="center" wrapText="1"/>
    </xf>
    <xf numFmtId="0" fontId="48" fillId="0" borderId="0" xfId="0" applyFont="1" applyAlignment="1">
      <alignment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49" fillId="33" borderId="10" xfId="0" applyFont="1" applyFill="1" applyBorder="1" applyAlignment="1">
      <alignment horizontal="left" vertical="center" wrapText="1"/>
    </xf>
    <xf numFmtId="0" fontId="5" fillId="33" borderId="12" xfId="0" applyFont="1" applyFill="1" applyBorder="1" applyAlignment="1">
      <alignment horizontal="center" vertical="center" wrapText="1"/>
    </xf>
    <xf numFmtId="4" fontId="6" fillId="33" borderId="12" xfId="61" applyNumberFormat="1" applyFont="1" applyFill="1" applyBorder="1" applyAlignment="1">
      <alignment horizontal="right" vertical="center" wrapText="1"/>
    </xf>
    <xf numFmtId="0" fontId="2" fillId="34"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Border="1" applyAlignment="1">
      <alignment horizontal="centerContinuous" vertical="center" wrapText="1"/>
    </xf>
    <xf numFmtId="0" fontId="48" fillId="0" borderId="0" xfId="0" applyFont="1" applyAlignment="1">
      <alignment horizontal="centerContinuous" vertical="center" wrapText="1"/>
    </xf>
    <xf numFmtId="0" fontId="4" fillId="0" borderId="0" xfId="0" applyFont="1" applyBorder="1" applyAlignment="1">
      <alignment horizontal="centerContinuous" vertical="center" wrapText="1"/>
    </xf>
    <xf numFmtId="0" fontId="3" fillId="0" borderId="0" xfId="0" applyNumberFormat="1" applyFont="1" applyBorder="1" applyAlignment="1">
      <alignment horizontal="centerContinuous" vertical="center" wrapText="1"/>
    </xf>
    <xf numFmtId="0" fontId="4" fillId="0" borderId="0" xfId="0" applyNumberFormat="1" applyFont="1" applyBorder="1" applyAlignment="1">
      <alignment horizontal="centerContinuous" vertical="center" wrapText="1"/>
    </xf>
    <xf numFmtId="0" fontId="5" fillId="33"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right" vertical="center" wrapText="1"/>
    </xf>
    <xf numFmtId="0" fontId="2" fillId="0" borderId="13" xfId="0" applyNumberFormat="1" applyFont="1" applyFill="1" applyBorder="1" applyAlignment="1">
      <alignment horizontal="right" vertical="center" wrapText="1"/>
    </xf>
    <xf numFmtId="0" fontId="2" fillId="0" borderId="13" xfId="0" applyNumberFormat="1" applyFont="1" applyBorder="1" applyAlignment="1">
      <alignment horizontal="right" vertical="center" wrapText="1"/>
    </xf>
    <xf numFmtId="0" fontId="6" fillId="33" borderId="13" xfId="61" applyNumberFormat="1" applyFont="1" applyFill="1" applyBorder="1" applyAlignment="1">
      <alignment horizontal="right" vertical="center" wrapText="1"/>
    </xf>
    <xf numFmtId="0" fontId="2" fillId="0" borderId="0" xfId="0" applyNumberFormat="1" applyFont="1" applyAlignment="1">
      <alignment vertical="center" wrapText="1"/>
    </xf>
    <xf numFmtId="4" fontId="2" fillId="0" borderId="12" xfId="61" applyNumberFormat="1" applyFont="1" applyFill="1" applyBorder="1" applyAlignment="1">
      <alignment horizontal="right" vertical="center" wrapText="1"/>
    </xf>
    <xf numFmtId="0" fontId="2" fillId="0" borderId="10" xfId="0" applyFont="1" applyBorder="1" applyAlignment="1">
      <alignment horizontal="left" vertical="center" wrapText="1"/>
    </xf>
    <xf numFmtId="0" fontId="2" fillId="35" borderId="0" xfId="0" applyFont="1" applyFill="1" applyAlignment="1">
      <alignment vertical="center" wrapText="1"/>
    </xf>
    <xf numFmtId="0" fontId="7" fillId="0" borderId="10" xfId="0" applyNumberFormat="1" applyFont="1" applyBorder="1" applyAlignment="1">
      <alignment horizontal="center" vertical="center" wrapText="1"/>
    </xf>
    <xf numFmtId="0" fontId="7" fillId="0" borderId="10" xfId="0" applyFont="1" applyBorder="1" applyAlignment="1">
      <alignment horizontal="right" vertical="center" wrapText="1"/>
    </xf>
    <xf numFmtId="4" fontId="7" fillId="0" borderId="14" xfId="0" applyNumberFormat="1" applyFont="1" applyFill="1" applyBorder="1" applyAlignment="1">
      <alignment horizontal="right" vertical="center" wrapText="1"/>
    </xf>
    <xf numFmtId="0" fontId="3" fillId="0" borderId="14" xfId="0" applyFont="1" applyBorder="1" applyAlignment="1">
      <alignment horizontal="centerContinuous" vertical="center" wrapText="1"/>
    </xf>
    <xf numFmtId="0" fontId="2" fillId="0" borderId="13" xfId="0" applyNumberFormat="1" applyFont="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8"/>
  <sheetViews>
    <sheetView showGridLines="0" tabSelected="1" zoomScaleSheetLayoutView="100" workbookViewId="0" topLeftCell="A1">
      <selection activeCell="F7" sqref="F7"/>
    </sheetView>
  </sheetViews>
  <sheetFormatPr defaultColWidth="9.421875" defaultRowHeight="12.75"/>
  <cols>
    <col min="1" max="1" width="2.421875" style="6" customWidth="1"/>
    <col min="2" max="2" width="11.57421875" style="23" customWidth="1"/>
    <col min="3" max="3" width="99.28125" style="1" customWidth="1"/>
    <col min="4" max="4" width="20.421875" style="2" customWidth="1"/>
    <col min="5" max="16384" width="9.421875" style="1" customWidth="1"/>
  </cols>
  <sheetData>
    <row r="1" spans="1:4" ht="15" customHeight="1">
      <c r="A1" s="1"/>
      <c r="B1" s="16" t="s">
        <v>13</v>
      </c>
      <c r="C1" s="13"/>
      <c r="D1" s="14"/>
    </row>
    <row r="2" spans="1:4" ht="15" customHeight="1">
      <c r="A2" s="1"/>
      <c r="B2" s="16" t="s">
        <v>14</v>
      </c>
      <c r="C2" s="13"/>
      <c r="D2" s="14"/>
    </row>
    <row r="3" spans="1:4" ht="102" customHeight="1">
      <c r="A3" s="1"/>
      <c r="B3" s="17" t="s">
        <v>15</v>
      </c>
      <c r="C3" s="15"/>
      <c r="D3" s="14"/>
    </row>
    <row r="4" spans="1:14" ht="28.5" customHeight="1">
      <c r="A4" s="1"/>
      <c r="B4" s="18" t="s">
        <v>2</v>
      </c>
      <c r="C4" s="3" t="s">
        <v>0</v>
      </c>
      <c r="D4" s="9" t="s">
        <v>9</v>
      </c>
      <c r="N4" s="26"/>
    </row>
    <row r="5" spans="1:4" ht="20.25" customHeight="1">
      <c r="A5" s="1"/>
      <c r="B5" s="19" t="s">
        <v>119</v>
      </c>
      <c r="C5" s="4" t="s">
        <v>3</v>
      </c>
      <c r="D5" s="10"/>
    </row>
    <row r="6" spans="1:4" ht="36" customHeight="1">
      <c r="A6" s="1"/>
      <c r="B6" s="20" t="s">
        <v>116</v>
      </c>
      <c r="C6" s="11" t="s">
        <v>161</v>
      </c>
      <c r="D6" s="24"/>
    </row>
    <row r="7" spans="1:4" ht="20.25" customHeight="1">
      <c r="A7" s="1"/>
      <c r="B7" s="19" t="s">
        <v>117</v>
      </c>
      <c r="C7" s="4" t="s">
        <v>1</v>
      </c>
      <c r="D7" s="8"/>
    </row>
    <row r="8" spans="1:4" ht="30" customHeight="1">
      <c r="A8" s="1"/>
      <c r="B8" s="21">
        <f>B6+1</f>
        <v>2</v>
      </c>
      <c r="C8" s="11" t="s">
        <v>49</v>
      </c>
      <c r="D8" s="24"/>
    </row>
    <row r="9" spans="1:4" ht="20.25" customHeight="1">
      <c r="A9" s="1"/>
      <c r="B9" s="21">
        <f>B8+1</f>
        <v>3</v>
      </c>
      <c r="C9" s="11" t="s">
        <v>63</v>
      </c>
      <c r="D9" s="24"/>
    </row>
    <row r="10" spans="1:4" ht="20.25" customHeight="1">
      <c r="A10" s="1"/>
      <c r="B10" s="21">
        <f>B9+1</f>
        <v>4</v>
      </c>
      <c r="C10" s="11" t="s">
        <v>136</v>
      </c>
      <c r="D10" s="24"/>
    </row>
    <row r="11" spans="1:4" ht="20.25" customHeight="1">
      <c r="A11" s="1"/>
      <c r="B11" s="19" t="s">
        <v>120</v>
      </c>
      <c r="C11" s="4" t="s">
        <v>76</v>
      </c>
      <c r="D11" s="8"/>
    </row>
    <row r="12" spans="1:4" ht="20.25" customHeight="1">
      <c r="A12" s="1"/>
      <c r="B12" s="21">
        <f>B10+1</f>
        <v>5</v>
      </c>
      <c r="C12" s="12" t="s">
        <v>64</v>
      </c>
      <c r="D12" s="24"/>
    </row>
    <row r="13" spans="1:4" ht="20.25" customHeight="1">
      <c r="A13" s="1"/>
      <c r="B13" s="21">
        <f>B12+1</f>
        <v>6</v>
      </c>
      <c r="C13" s="12" t="s">
        <v>65</v>
      </c>
      <c r="D13" s="24"/>
    </row>
    <row r="14" spans="1:4" ht="20.25" customHeight="1">
      <c r="A14" s="1"/>
      <c r="B14" s="21">
        <f aca="true" t="shared" si="0" ref="B14:B23">B13+1</f>
        <v>7</v>
      </c>
      <c r="C14" s="12" t="s">
        <v>66</v>
      </c>
      <c r="D14" s="24"/>
    </row>
    <row r="15" spans="1:4" ht="20.25" customHeight="1">
      <c r="A15" s="1"/>
      <c r="B15" s="21">
        <f t="shared" si="0"/>
        <v>8</v>
      </c>
      <c r="C15" s="12" t="s">
        <v>67</v>
      </c>
      <c r="D15" s="24"/>
    </row>
    <row r="16" spans="1:4" ht="20.25" customHeight="1">
      <c r="A16" s="1"/>
      <c r="B16" s="21">
        <f t="shared" si="0"/>
        <v>9</v>
      </c>
      <c r="C16" s="12" t="s">
        <v>68</v>
      </c>
      <c r="D16" s="24"/>
    </row>
    <row r="17" spans="1:4" ht="20.25" customHeight="1">
      <c r="A17" s="1"/>
      <c r="B17" s="21">
        <f t="shared" si="0"/>
        <v>10</v>
      </c>
      <c r="C17" s="12" t="s">
        <v>69</v>
      </c>
      <c r="D17" s="24"/>
    </row>
    <row r="18" spans="1:4" ht="20.25" customHeight="1">
      <c r="A18" s="1"/>
      <c r="B18" s="21">
        <f t="shared" si="0"/>
        <v>11</v>
      </c>
      <c r="C18" s="12" t="s">
        <v>70</v>
      </c>
      <c r="D18" s="24"/>
    </row>
    <row r="19" spans="1:4" ht="20.25" customHeight="1">
      <c r="A19" s="1"/>
      <c r="B19" s="21">
        <f>B18+1</f>
        <v>12</v>
      </c>
      <c r="C19" s="12" t="s">
        <v>71</v>
      </c>
      <c r="D19" s="24"/>
    </row>
    <row r="20" spans="1:4" ht="20.25" customHeight="1">
      <c r="A20" s="1"/>
      <c r="B20" s="21">
        <f t="shared" si="0"/>
        <v>13</v>
      </c>
      <c r="C20" s="12" t="s">
        <v>72</v>
      </c>
      <c r="D20" s="24"/>
    </row>
    <row r="21" spans="1:4" ht="20.25" customHeight="1">
      <c r="A21" s="1"/>
      <c r="B21" s="21">
        <f t="shared" si="0"/>
        <v>14</v>
      </c>
      <c r="C21" s="12" t="s">
        <v>73</v>
      </c>
      <c r="D21" s="24"/>
    </row>
    <row r="22" spans="1:4" ht="20.25" customHeight="1">
      <c r="A22" s="1"/>
      <c r="B22" s="21">
        <f t="shared" si="0"/>
        <v>15</v>
      </c>
      <c r="C22" s="12" t="s">
        <v>74</v>
      </c>
      <c r="D22" s="24"/>
    </row>
    <row r="23" spans="1:4" ht="20.25" customHeight="1">
      <c r="A23" s="1"/>
      <c r="B23" s="21">
        <f t="shared" si="0"/>
        <v>16</v>
      </c>
      <c r="C23" s="12" t="s">
        <v>75</v>
      </c>
      <c r="D23" s="24"/>
    </row>
    <row r="24" spans="1:4" ht="20.25" customHeight="1">
      <c r="A24" s="1"/>
      <c r="B24" s="19" t="s">
        <v>121</v>
      </c>
      <c r="C24" s="4" t="s">
        <v>16</v>
      </c>
      <c r="D24" s="8"/>
    </row>
    <row r="25" spans="1:4" ht="20.25" customHeight="1">
      <c r="A25" s="1"/>
      <c r="B25" s="21">
        <f>B23+1</f>
        <v>17</v>
      </c>
      <c r="C25" s="5" t="s">
        <v>17</v>
      </c>
      <c r="D25" s="24"/>
    </row>
    <row r="26" spans="1:4" ht="20.25" customHeight="1">
      <c r="A26" s="1"/>
      <c r="B26" s="21">
        <f aca="true" t="shared" si="1" ref="B26:B48">B25+1</f>
        <v>18</v>
      </c>
      <c r="C26" s="5" t="s">
        <v>18</v>
      </c>
      <c r="D26" s="24"/>
    </row>
    <row r="27" spans="1:4" ht="20.25" customHeight="1">
      <c r="A27" s="1"/>
      <c r="B27" s="21">
        <f t="shared" si="1"/>
        <v>19</v>
      </c>
      <c r="C27" s="5" t="s">
        <v>138</v>
      </c>
      <c r="D27" s="24"/>
    </row>
    <row r="28" spans="1:4" ht="20.25" customHeight="1">
      <c r="A28" s="1"/>
      <c r="B28" s="21">
        <f>B27+1</f>
        <v>20</v>
      </c>
      <c r="C28" s="5" t="s">
        <v>20</v>
      </c>
      <c r="D28" s="24"/>
    </row>
    <row r="29" spans="1:4" ht="20.25" customHeight="1">
      <c r="A29" s="1"/>
      <c r="B29" s="21">
        <f t="shared" si="1"/>
        <v>21</v>
      </c>
      <c r="C29" s="5" t="s">
        <v>29</v>
      </c>
      <c r="D29" s="24"/>
    </row>
    <row r="30" spans="1:4" ht="20.25" customHeight="1">
      <c r="A30" s="1"/>
      <c r="B30" s="21">
        <f>B29+1</f>
        <v>22</v>
      </c>
      <c r="C30" s="5" t="s">
        <v>19</v>
      </c>
      <c r="D30" s="24"/>
    </row>
    <row r="31" spans="1:4" ht="20.25" customHeight="1">
      <c r="A31" s="1"/>
      <c r="B31" s="21">
        <f t="shared" si="1"/>
        <v>23</v>
      </c>
      <c r="C31" s="7" t="s">
        <v>139</v>
      </c>
      <c r="D31" s="24"/>
    </row>
    <row r="32" spans="1:4" ht="20.25" customHeight="1">
      <c r="A32" s="1"/>
      <c r="B32" s="21">
        <f t="shared" si="1"/>
        <v>24</v>
      </c>
      <c r="C32" s="7" t="s">
        <v>140</v>
      </c>
      <c r="D32" s="24"/>
    </row>
    <row r="33" spans="1:4" ht="20.25" customHeight="1">
      <c r="A33" s="1"/>
      <c r="B33" s="21">
        <f t="shared" si="1"/>
        <v>25</v>
      </c>
      <c r="C33" s="5" t="s">
        <v>147</v>
      </c>
      <c r="D33" s="24"/>
    </row>
    <row r="34" spans="1:4" ht="20.25" customHeight="1">
      <c r="A34" s="1"/>
      <c r="B34" s="21">
        <f t="shared" si="1"/>
        <v>26</v>
      </c>
      <c r="C34" s="5" t="s">
        <v>32</v>
      </c>
      <c r="D34" s="24"/>
    </row>
    <row r="35" spans="1:4" ht="20.25" customHeight="1">
      <c r="A35" s="1"/>
      <c r="B35" s="21">
        <f t="shared" si="1"/>
        <v>27</v>
      </c>
      <c r="C35" s="5" t="s">
        <v>31</v>
      </c>
      <c r="D35" s="24"/>
    </row>
    <row r="36" spans="1:4" ht="20.25" customHeight="1">
      <c r="A36" s="1"/>
      <c r="B36" s="21">
        <f t="shared" si="1"/>
        <v>28</v>
      </c>
      <c r="C36" s="5" t="s">
        <v>34</v>
      </c>
      <c r="D36" s="24"/>
    </row>
    <row r="37" spans="1:4" ht="20.25" customHeight="1">
      <c r="A37" s="1"/>
      <c r="B37" s="21">
        <f t="shared" si="1"/>
        <v>29</v>
      </c>
      <c r="C37" s="5" t="s">
        <v>33</v>
      </c>
      <c r="D37" s="24"/>
    </row>
    <row r="38" spans="1:4" ht="20.25" customHeight="1">
      <c r="A38" s="1"/>
      <c r="B38" s="21">
        <f t="shared" si="1"/>
        <v>30</v>
      </c>
      <c r="C38" s="5" t="s">
        <v>137</v>
      </c>
      <c r="D38" s="24"/>
    </row>
    <row r="39" spans="1:4" ht="20.25" customHeight="1">
      <c r="A39" s="1"/>
      <c r="B39" s="21">
        <f t="shared" si="1"/>
        <v>31</v>
      </c>
      <c r="C39" s="7" t="s">
        <v>25</v>
      </c>
      <c r="D39" s="24"/>
    </row>
    <row r="40" spans="1:4" ht="20.25" customHeight="1">
      <c r="A40" s="1"/>
      <c r="B40" s="21">
        <f t="shared" si="1"/>
        <v>32</v>
      </c>
      <c r="C40" s="7" t="s">
        <v>106</v>
      </c>
      <c r="D40" s="24"/>
    </row>
    <row r="41" spans="1:4" ht="20.25" customHeight="1">
      <c r="A41" s="1"/>
      <c r="B41" s="21">
        <f t="shared" si="1"/>
        <v>33</v>
      </c>
      <c r="C41" s="7" t="s">
        <v>107</v>
      </c>
      <c r="D41" s="24"/>
    </row>
    <row r="42" spans="1:4" ht="20.25" customHeight="1">
      <c r="A42" s="1"/>
      <c r="B42" s="21">
        <f t="shared" si="1"/>
        <v>34</v>
      </c>
      <c r="C42" s="7" t="s">
        <v>22</v>
      </c>
      <c r="D42" s="24"/>
    </row>
    <row r="43" spans="1:4" ht="20.25" customHeight="1">
      <c r="A43" s="1"/>
      <c r="B43" s="21">
        <f t="shared" si="1"/>
        <v>35</v>
      </c>
      <c r="C43" s="7" t="s">
        <v>23</v>
      </c>
      <c r="D43" s="24"/>
    </row>
    <row r="44" spans="1:4" ht="20.25" customHeight="1">
      <c r="A44" s="1"/>
      <c r="B44" s="21">
        <f t="shared" si="1"/>
        <v>36</v>
      </c>
      <c r="C44" s="7" t="s">
        <v>24</v>
      </c>
      <c r="D44" s="24"/>
    </row>
    <row r="45" spans="1:4" ht="20.25" customHeight="1">
      <c r="A45" s="1"/>
      <c r="B45" s="21">
        <f t="shared" si="1"/>
        <v>37</v>
      </c>
      <c r="C45" s="7" t="s">
        <v>111</v>
      </c>
      <c r="D45" s="24"/>
    </row>
    <row r="46" spans="1:4" ht="20.25" customHeight="1">
      <c r="A46" s="1"/>
      <c r="B46" s="21">
        <f>B45+1</f>
        <v>38</v>
      </c>
      <c r="C46" s="25" t="s">
        <v>156</v>
      </c>
      <c r="D46" s="24"/>
    </row>
    <row r="47" spans="1:4" ht="20.25" customHeight="1">
      <c r="A47" s="1"/>
      <c r="B47" s="21">
        <f>B46+1</f>
        <v>39</v>
      </c>
      <c r="C47" s="7" t="s">
        <v>41</v>
      </c>
      <c r="D47" s="24"/>
    </row>
    <row r="48" spans="1:4" ht="20.25" customHeight="1">
      <c r="A48" s="1"/>
      <c r="B48" s="21">
        <f t="shared" si="1"/>
        <v>40</v>
      </c>
      <c r="C48" s="7" t="s">
        <v>35</v>
      </c>
      <c r="D48" s="24"/>
    </row>
    <row r="49" spans="1:4" ht="20.25" customHeight="1">
      <c r="A49" s="1"/>
      <c r="B49" s="19" t="s">
        <v>122</v>
      </c>
      <c r="C49" s="4" t="s">
        <v>28</v>
      </c>
      <c r="D49" s="8"/>
    </row>
    <row r="50" spans="1:4" ht="20.25" customHeight="1">
      <c r="A50" s="1"/>
      <c r="B50" s="21">
        <f>B48+1</f>
        <v>41</v>
      </c>
      <c r="C50" s="7" t="s">
        <v>157</v>
      </c>
      <c r="D50" s="24"/>
    </row>
    <row r="51" spans="1:4" ht="20.25" customHeight="1">
      <c r="A51" s="1"/>
      <c r="B51" s="21">
        <f>B50+1</f>
        <v>42</v>
      </c>
      <c r="C51" s="7" t="s">
        <v>5</v>
      </c>
      <c r="D51" s="24"/>
    </row>
    <row r="52" spans="1:4" ht="20.25" customHeight="1">
      <c r="A52" s="1"/>
      <c r="B52" s="21">
        <f>B51+1</f>
        <v>43</v>
      </c>
      <c r="C52" s="7" t="s">
        <v>6</v>
      </c>
      <c r="D52" s="24"/>
    </row>
    <row r="53" spans="1:4" ht="20.25" customHeight="1">
      <c r="A53" s="1"/>
      <c r="B53" s="21">
        <f aca="true" t="shared" si="2" ref="B53:B61">B52+1</f>
        <v>44</v>
      </c>
      <c r="C53" s="7" t="s">
        <v>26</v>
      </c>
      <c r="D53" s="24"/>
    </row>
    <row r="54" spans="1:4" ht="20.25" customHeight="1">
      <c r="A54" s="1"/>
      <c r="B54" s="21">
        <f t="shared" si="2"/>
        <v>45</v>
      </c>
      <c r="C54" s="7" t="s">
        <v>37</v>
      </c>
      <c r="D54" s="24"/>
    </row>
    <row r="55" spans="1:4" ht="20.25" customHeight="1">
      <c r="A55" s="1"/>
      <c r="B55" s="21">
        <f t="shared" si="2"/>
        <v>46</v>
      </c>
      <c r="C55" s="7" t="s">
        <v>51</v>
      </c>
      <c r="D55" s="24"/>
    </row>
    <row r="56" spans="1:4" ht="20.25" customHeight="1">
      <c r="A56" s="1"/>
      <c r="B56" s="21">
        <f t="shared" si="2"/>
        <v>47</v>
      </c>
      <c r="C56" s="7" t="s">
        <v>110</v>
      </c>
      <c r="D56" s="24"/>
    </row>
    <row r="57" spans="1:4" ht="20.25" customHeight="1">
      <c r="A57" s="1"/>
      <c r="B57" s="21">
        <f t="shared" si="2"/>
        <v>48</v>
      </c>
      <c r="C57" s="7" t="s">
        <v>30</v>
      </c>
      <c r="D57" s="24"/>
    </row>
    <row r="58" spans="1:4" ht="20.25" customHeight="1">
      <c r="A58" s="1"/>
      <c r="B58" s="21">
        <f t="shared" si="2"/>
        <v>49</v>
      </c>
      <c r="C58" s="7" t="s">
        <v>27</v>
      </c>
      <c r="D58" s="24"/>
    </row>
    <row r="59" spans="1:4" ht="20.25" customHeight="1">
      <c r="A59" s="1"/>
      <c r="B59" s="21">
        <f t="shared" si="2"/>
        <v>50</v>
      </c>
      <c r="C59" s="7" t="s">
        <v>21</v>
      </c>
      <c r="D59" s="24"/>
    </row>
    <row r="60" spans="1:4" ht="20.25" customHeight="1">
      <c r="A60" s="1"/>
      <c r="B60" s="21">
        <f t="shared" si="2"/>
        <v>51</v>
      </c>
      <c r="C60" s="7" t="s">
        <v>109</v>
      </c>
      <c r="D60" s="24"/>
    </row>
    <row r="61" spans="1:4" ht="20.25" customHeight="1">
      <c r="A61" s="1"/>
      <c r="B61" s="21">
        <f t="shared" si="2"/>
        <v>52</v>
      </c>
      <c r="C61" s="7" t="s">
        <v>6</v>
      </c>
      <c r="D61" s="24"/>
    </row>
    <row r="62" spans="1:4" ht="20.25" customHeight="1">
      <c r="A62" s="1"/>
      <c r="B62" s="21">
        <f>B61+1</f>
        <v>53</v>
      </c>
      <c r="C62" s="7" t="s">
        <v>112</v>
      </c>
      <c r="D62" s="24"/>
    </row>
    <row r="63" spans="1:4" ht="20.25" customHeight="1">
      <c r="A63" s="1"/>
      <c r="B63" s="21">
        <f>B62+1</f>
        <v>54</v>
      </c>
      <c r="C63" s="5" t="s">
        <v>108</v>
      </c>
      <c r="D63" s="24"/>
    </row>
    <row r="64" spans="1:4" ht="20.25" customHeight="1">
      <c r="A64" s="1"/>
      <c r="B64" s="21">
        <f>B63+1</f>
        <v>55</v>
      </c>
      <c r="C64" s="5" t="s">
        <v>4</v>
      </c>
      <c r="D64" s="24"/>
    </row>
    <row r="65" spans="1:4" ht="20.25" customHeight="1">
      <c r="A65" s="1"/>
      <c r="B65" s="19" t="s">
        <v>123</v>
      </c>
      <c r="C65" s="4" t="s">
        <v>57</v>
      </c>
      <c r="D65" s="8"/>
    </row>
    <row r="66" spans="1:4" ht="20.25" customHeight="1">
      <c r="A66" s="1"/>
      <c r="B66" s="31">
        <f>B64+1</f>
        <v>56</v>
      </c>
      <c r="C66" s="7" t="s">
        <v>113</v>
      </c>
      <c r="D66" s="24"/>
    </row>
    <row r="67" spans="1:4" ht="20.25" customHeight="1">
      <c r="A67" s="1"/>
      <c r="B67" s="31">
        <f>B66+1</f>
        <v>57</v>
      </c>
      <c r="C67" s="7" t="s">
        <v>149</v>
      </c>
      <c r="D67" s="24"/>
    </row>
    <row r="68" spans="1:4" ht="20.25" customHeight="1">
      <c r="A68" s="1"/>
      <c r="B68" s="31">
        <v>58</v>
      </c>
      <c r="C68" s="25" t="s">
        <v>150</v>
      </c>
      <c r="D68" s="24"/>
    </row>
    <row r="69" spans="1:4" ht="20.25" customHeight="1">
      <c r="A69" s="1"/>
      <c r="B69" s="31">
        <f>B68+1</f>
        <v>59</v>
      </c>
      <c r="C69" s="25" t="s">
        <v>151</v>
      </c>
      <c r="D69" s="24"/>
    </row>
    <row r="70" spans="1:4" ht="20.25" customHeight="1">
      <c r="A70" s="1"/>
      <c r="B70" s="31">
        <f>B69+1</f>
        <v>60</v>
      </c>
      <c r="C70" s="25" t="s">
        <v>148</v>
      </c>
      <c r="D70" s="24"/>
    </row>
    <row r="71" spans="1:4" ht="20.25" customHeight="1">
      <c r="A71" s="1"/>
      <c r="B71" s="31">
        <f>B70+1</f>
        <v>61</v>
      </c>
      <c r="C71" s="7" t="s">
        <v>131</v>
      </c>
      <c r="D71" s="24"/>
    </row>
    <row r="72" spans="1:4" ht="20.25" customHeight="1">
      <c r="A72" s="1">
        <f>A71+1</f>
        <v>1</v>
      </c>
      <c r="B72" s="31">
        <f>B71+1</f>
        <v>62</v>
      </c>
      <c r="C72" s="7" t="s">
        <v>36</v>
      </c>
      <c r="D72" s="24"/>
    </row>
    <row r="73" spans="1:4" ht="20.25" customHeight="1">
      <c r="A73" s="1"/>
      <c r="B73" s="21">
        <f aca="true" t="shared" si="3" ref="B73:B82">B72+1</f>
        <v>63</v>
      </c>
      <c r="C73" s="7" t="s">
        <v>58</v>
      </c>
      <c r="D73" s="24"/>
    </row>
    <row r="74" spans="1:4" ht="20.25" customHeight="1">
      <c r="A74" s="1"/>
      <c r="B74" s="21">
        <f t="shared" si="3"/>
        <v>64</v>
      </c>
      <c r="C74" s="7" t="s">
        <v>50</v>
      </c>
      <c r="D74" s="24"/>
    </row>
    <row r="75" spans="1:4" ht="20.25" customHeight="1">
      <c r="A75" s="1"/>
      <c r="B75" s="21">
        <f t="shared" si="3"/>
        <v>65</v>
      </c>
      <c r="C75" s="7" t="s">
        <v>38</v>
      </c>
      <c r="D75" s="24"/>
    </row>
    <row r="76" spans="1:4" ht="20.25" customHeight="1">
      <c r="A76" s="1"/>
      <c r="B76" s="21">
        <f t="shared" si="3"/>
        <v>66</v>
      </c>
      <c r="C76" s="7" t="s">
        <v>153</v>
      </c>
      <c r="D76" s="24"/>
    </row>
    <row r="77" spans="1:4" ht="20.25" customHeight="1">
      <c r="A77" s="1"/>
      <c r="B77" s="21">
        <f t="shared" si="3"/>
        <v>67</v>
      </c>
      <c r="C77" s="7" t="s">
        <v>154</v>
      </c>
      <c r="D77" s="24"/>
    </row>
    <row r="78" spans="1:4" ht="20.25" customHeight="1">
      <c r="A78" s="1"/>
      <c r="B78" s="21">
        <f>B77+1</f>
        <v>68</v>
      </c>
      <c r="C78" s="7" t="s">
        <v>59</v>
      </c>
      <c r="D78" s="24"/>
    </row>
    <row r="79" spans="1:4" ht="20.25" customHeight="1">
      <c r="A79" s="1"/>
      <c r="B79" s="21">
        <f t="shared" si="3"/>
        <v>69</v>
      </c>
      <c r="C79" s="7" t="s">
        <v>62</v>
      </c>
      <c r="D79" s="24"/>
    </row>
    <row r="80" spans="1:4" ht="20.25" customHeight="1">
      <c r="A80" s="1"/>
      <c r="B80" s="21">
        <f t="shared" si="3"/>
        <v>70</v>
      </c>
      <c r="C80" s="7" t="s">
        <v>60</v>
      </c>
      <c r="D80" s="24"/>
    </row>
    <row r="81" spans="1:4" ht="20.25" customHeight="1">
      <c r="A81" s="1"/>
      <c r="B81" s="21">
        <f t="shared" si="3"/>
        <v>71</v>
      </c>
      <c r="C81" s="7" t="s">
        <v>61</v>
      </c>
      <c r="D81" s="24"/>
    </row>
    <row r="82" spans="1:4" ht="20.25" customHeight="1">
      <c r="A82" s="1"/>
      <c r="B82" s="21">
        <f t="shared" si="3"/>
        <v>72</v>
      </c>
      <c r="C82" s="25" t="s">
        <v>146</v>
      </c>
      <c r="D82" s="24"/>
    </row>
    <row r="83" spans="1:4" ht="20.25" customHeight="1">
      <c r="A83" s="1"/>
      <c r="B83" s="19" t="s">
        <v>124</v>
      </c>
      <c r="C83" s="4" t="s">
        <v>56</v>
      </c>
      <c r="D83" s="8"/>
    </row>
    <row r="84" spans="1:4" ht="20.25" customHeight="1">
      <c r="A84" s="1"/>
      <c r="B84" s="21">
        <f>B82+1</f>
        <v>73</v>
      </c>
      <c r="C84" s="1" t="s">
        <v>152</v>
      </c>
      <c r="D84" s="24"/>
    </row>
    <row r="85" spans="1:4" ht="20.25" customHeight="1">
      <c r="A85" s="1"/>
      <c r="B85" s="31">
        <f>B84+1</f>
        <v>74</v>
      </c>
      <c r="C85" s="25" t="s">
        <v>151</v>
      </c>
      <c r="D85" s="24"/>
    </row>
    <row r="86" spans="1:4" ht="20.25" customHeight="1">
      <c r="A86" s="1"/>
      <c r="B86" s="21">
        <f>B85+1</f>
        <v>75</v>
      </c>
      <c r="C86" s="7" t="s">
        <v>43</v>
      </c>
      <c r="D86" s="24"/>
    </row>
    <row r="87" spans="1:4" ht="20.25" customHeight="1">
      <c r="A87" s="1"/>
      <c r="B87" s="21">
        <f>B86+1</f>
        <v>76</v>
      </c>
      <c r="C87" s="7" t="s">
        <v>44</v>
      </c>
      <c r="D87" s="24"/>
    </row>
    <row r="88" spans="1:4" ht="20.25" customHeight="1">
      <c r="A88" s="1"/>
      <c r="B88" s="21">
        <f aca="true" t="shared" si="4" ref="B88:B95">B87+1</f>
        <v>77</v>
      </c>
      <c r="C88" s="7" t="s">
        <v>45</v>
      </c>
      <c r="D88" s="24"/>
    </row>
    <row r="89" spans="1:4" ht="20.25" customHeight="1">
      <c r="A89" s="1"/>
      <c r="B89" s="21">
        <f t="shared" si="4"/>
        <v>78</v>
      </c>
      <c r="C89" s="7" t="s">
        <v>46</v>
      </c>
      <c r="D89" s="24"/>
    </row>
    <row r="90" spans="1:4" ht="20.25" customHeight="1">
      <c r="A90" s="1"/>
      <c r="B90" s="21">
        <f t="shared" si="4"/>
        <v>79</v>
      </c>
      <c r="C90" s="5" t="s">
        <v>52</v>
      </c>
      <c r="D90" s="24"/>
    </row>
    <row r="91" spans="1:4" ht="20.25" customHeight="1">
      <c r="A91" s="1"/>
      <c r="B91" s="21">
        <f t="shared" si="4"/>
        <v>80</v>
      </c>
      <c r="C91" s="5" t="s">
        <v>53</v>
      </c>
      <c r="D91" s="24"/>
    </row>
    <row r="92" spans="1:4" ht="20.25" customHeight="1">
      <c r="A92" s="1"/>
      <c r="B92" s="21">
        <f t="shared" si="4"/>
        <v>81</v>
      </c>
      <c r="C92" s="1" t="s">
        <v>54</v>
      </c>
      <c r="D92" s="24"/>
    </row>
    <row r="93" spans="1:4" ht="20.25" customHeight="1">
      <c r="A93" s="1"/>
      <c r="B93" s="21">
        <f t="shared" si="4"/>
        <v>82</v>
      </c>
      <c r="C93" s="7" t="s">
        <v>141</v>
      </c>
      <c r="D93" s="24"/>
    </row>
    <row r="94" spans="1:4" ht="20.25" customHeight="1">
      <c r="A94" s="1"/>
      <c r="B94" s="21">
        <f>B93+1</f>
        <v>83</v>
      </c>
      <c r="C94" s="5" t="s">
        <v>42</v>
      </c>
      <c r="D94" s="24"/>
    </row>
    <row r="95" spans="2:4" ht="20.25" customHeight="1">
      <c r="B95" s="21">
        <f t="shared" si="4"/>
        <v>84</v>
      </c>
      <c r="C95" s="5" t="s">
        <v>55</v>
      </c>
      <c r="D95" s="24"/>
    </row>
    <row r="96" spans="2:4" ht="20.25" customHeight="1">
      <c r="B96" s="19" t="s">
        <v>125</v>
      </c>
      <c r="C96" s="4" t="s">
        <v>10</v>
      </c>
      <c r="D96" s="8"/>
    </row>
    <row r="97" spans="2:4" ht="20.25" customHeight="1">
      <c r="B97" s="21">
        <f>B95+1</f>
        <v>85</v>
      </c>
      <c r="C97" s="12" t="s">
        <v>77</v>
      </c>
      <c r="D97" s="24"/>
    </row>
    <row r="98" spans="2:4" ht="20.25" customHeight="1">
      <c r="B98" s="21">
        <f>B97+1</f>
        <v>86</v>
      </c>
      <c r="C98" s="12" t="s">
        <v>78</v>
      </c>
      <c r="D98" s="24"/>
    </row>
    <row r="99" spans="2:4" ht="20.25" customHeight="1">
      <c r="B99" s="21">
        <f aca="true" t="shared" si="5" ref="B99:B111">B98+1</f>
        <v>87</v>
      </c>
      <c r="C99" s="12" t="s">
        <v>79</v>
      </c>
      <c r="D99" s="24"/>
    </row>
    <row r="100" spans="2:4" ht="20.25" customHeight="1">
      <c r="B100" s="21">
        <f t="shared" si="5"/>
        <v>88</v>
      </c>
      <c r="C100" s="12" t="s">
        <v>80</v>
      </c>
      <c r="D100" s="24"/>
    </row>
    <row r="101" spans="2:4" ht="20.25" customHeight="1">
      <c r="B101" s="21">
        <f t="shared" si="5"/>
        <v>89</v>
      </c>
      <c r="C101" s="12" t="s">
        <v>81</v>
      </c>
      <c r="D101" s="24"/>
    </row>
    <row r="102" spans="2:4" ht="20.25" customHeight="1">
      <c r="B102" s="21">
        <f t="shared" si="5"/>
        <v>90</v>
      </c>
      <c r="C102" s="12" t="s">
        <v>82</v>
      </c>
      <c r="D102" s="24"/>
    </row>
    <row r="103" spans="2:4" ht="20.25" customHeight="1">
      <c r="B103" s="21">
        <f t="shared" si="5"/>
        <v>91</v>
      </c>
      <c r="C103" s="12" t="s">
        <v>83</v>
      </c>
      <c r="D103" s="24"/>
    </row>
    <row r="104" spans="2:4" ht="20.25" customHeight="1">
      <c r="B104" s="21">
        <f t="shared" si="5"/>
        <v>92</v>
      </c>
      <c r="C104" s="12" t="s">
        <v>7</v>
      </c>
      <c r="D104" s="24"/>
    </row>
    <row r="105" spans="2:4" ht="20.25" customHeight="1">
      <c r="B105" s="21">
        <f t="shared" si="5"/>
        <v>93</v>
      </c>
      <c r="C105" s="12" t="s">
        <v>84</v>
      </c>
      <c r="D105" s="24"/>
    </row>
    <row r="106" spans="2:4" ht="20.25" customHeight="1">
      <c r="B106" s="21">
        <f t="shared" si="5"/>
        <v>94</v>
      </c>
      <c r="C106" s="12" t="s">
        <v>85</v>
      </c>
      <c r="D106" s="24"/>
    </row>
    <row r="107" spans="2:4" ht="20.25" customHeight="1">
      <c r="B107" s="21">
        <f t="shared" si="5"/>
        <v>95</v>
      </c>
      <c r="C107" s="12" t="s">
        <v>86</v>
      </c>
      <c r="D107" s="24"/>
    </row>
    <row r="108" spans="2:4" ht="20.25" customHeight="1">
      <c r="B108" s="21">
        <f t="shared" si="5"/>
        <v>96</v>
      </c>
      <c r="C108" s="12" t="s">
        <v>87</v>
      </c>
      <c r="D108" s="24"/>
    </row>
    <row r="109" spans="2:4" ht="20.25" customHeight="1">
      <c r="B109" s="21">
        <f t="shared" si="5"/>
        <v>97</v>
      </c>
      <c r="C109" s="12" t="s">
        <v>88</v>
      </c>
      <c r="D109" s="24"/>
    </row>
    <row r="110" spans="2:4" ht="20.25" customHeight="1">
      <c r="B110" s="21">
        <f t="shared" si="5"/>
        <v>98</v>
      </c>
      <c r="C110" s="12" t="s">
        <v>89</v>
      </c>
      <c r="D110" s="24"/>
    </row>
    <row r="111" spans="2:4" ht="20.25" customHeight="1">
      <c r="B111" s="21">
        <f t="shared" si="5"/>
        <v>99</v>
      </c>
      <c r="C111" s="25" t="s">
        <v>118</v>
      </c>
      <c r="D111" s="24"/>
    </row>
    <row r="112" spans="2:4" ht="20.25" customHeight="1">
      <c r="B112" s="22" t="s">
        <v>126</v>
      </c>
      <c r="C112" s="4" t="s">
        <v>90</v>
      </c>
      <c r="D112" s="8"/>
    </row>
    <row r="113" spans="2:4" ht="20.25" customHeight="1">
      <c r="B113" s="21">
        <f>B111+1</f>
        <v>100</v>
      </c>
      <c r="C113" s="12" t="s">
        <v>91</v>
      </c>
      <c r="D113" s="24"/>
    </row>
    <row r="114" spans="2:4" ht="20.25" customHeight="1">
      <c r="B114" s="21">
        <f>B113+1</f>
        <v>101</v>
      </c>
      <c r="C114" s="12" t="s">
        <v>159</v>
      </c>
      <c r="D114" s="24"/>
    </row>
    <row r="115" spans="2:4" ht="20.25" customHeight="1">
      <c r="B115" s="21">
        <f>B114+1</f>
        <v>102</v>
      </c>
      <c r="C115" s="12" t="s">
        <v>158</v>
      </c>
      <c r="D115" s="24"/>
    </row>
    <row r="116" spans="2:4" ht="20.25" customHeight="1">
      <c r="B116" s="22" t="s">
        <v>127</v>
      </c>
      <c r="C116" s="4" t="s">
        <v>92</v>
      </c>
      <c r="D116" s="8"/>
    </row>
    <row r="117" spans="2:4" ht="20.25" customHeight="1">
      <c r="B117" s="21">
        <f>B115+1</f>
        <v>103</v>
      </c>
      <c r="C117" s="12" t="s">
        <v>93</v>
      </c>
      <c r="D117" s="24"/>
    </row>
    <row r="118" spans="2:4" ht="20.25" customHeight="1">
      <c r="B118" s="21">
        <f>B117+1</f>
        <v>104</v>
      </c>
      <c r="C118" s="12" t="s">
        <v>145</v>
      </c>
      <c r="D118" s="24"/>
    </row>
    <row r="119" spans="2:4" ht="20.25" customHeight="1">
      <c r="B119" s="22" t="s">
        <v>128</v>
      </c>
      <c r="C119" s="4" t="s">
        <v>144</v>
      </c>
      <c r="D119" s="8"/>
    </row>
    <row r="120" spans="2:4" ht="20.25" customHeight="1">
      <c r="B120" s="21">
        <f>B118+1</f>
        <v>105</v>
      </c>
      <c r="C120" s="12" t="s">
        <v>94</v>
      </c>
      <c r="D120" s="24"/>
    </row>
    <row r="121" spans="2:4" ht="20.25" customHeight="1">
      <c r="B121" s="21">
        <f>B120+1</f>
        <v>106</v>
      </c>
      <c r="C121" s="12" t="s">
        <v>95</v>
      </c>
      <c r="D121" s="24"/>
    </row>
    <row r="122" spans="2:4" ht="20.25" customHeight="1">
      <c r="B122" s="21">
        <f aca="true" t="shared" si="6" ref="B122:B130">B121+1</f>
        <v>107</v>
      </c>
      <c r="C122" s="12" t="s">
        <v>96</v>
      </c>
      <c r="D122" s="24"/>
    </row>
    <row r="123" spans="2:4" ht="20.25" customHeight="1">
      <c r="B123" s="21">
        <f t="shared" si="6"/>
        <v>108</v>
      </c>
      <c r="C123" s="12" t="s">
        <v>8</v>
      </c>
      <c r="D123" s="24"/>
    </row>
    <row r="124" spans="2:4" ht="20.25" customHeight="1">
      <c r="B124" s="21">
        <f t="shared" si="6"/>
        <v>109</v>
      </c>
      <c r="C124" s="12" t="s">
        <v>97</v>
      </c>
      <c r="D124" s="24"/>
    </row>
    <row r="125" spans="2:4" ht="20.25" customHeight="1">
      <c r="B125" s="21">
        <f>B124+1</f>
        <v>110</v>
      </c>
      <c r="C125" s="12" t="s">
        <v>98</v>
      </c>
      <c r="D125" s="24"/>
    </row>
    <row r="126" spans="2:4" ht="20.25" customHeight="1">
      <c r="B126" s="21">
        <f t="shared" si="6"/>
        <v>111</v>
      </c>
      <c r="C126" s="12" t="s">
        <v>99</v>
      </c>
      <c r="D126" s="24"/>
    </row>
    <row r="127" spans="2:4" ht="20.25" customHeight="1">
      <c r="B127" s="21">
        <f t="shared" si="6"/>
        <v>112</v>
      </c>
      <c r="C127" s="12" t="s">
        <v>142</v>
      </c>
      <c r="D127" s="24"/>
    </row>
    <row r="128" spans="2:4" ht="20.25" customHeight="1">
      <c r="B128" s="21">
        <f t="shared" si="6"/>
        <v>113</v>
      </c>
      <c r="C128" s="12" t="s">
        <v>143</v>
      </c>
      <c r="D128" s="24"/>
    </row>
    <row r="129" spans="2:4" ht="20.25" customHeight="1">
      <c r="B129" s="21">
        <f t="shared" si="6"/>
        <v>114</v>
      </c>
      <c r="C129" s="12" t="s">
        <v>100</v>
      </c>
      <c r="D129" s="24"/>
    </row>
    <row r="130" spans="2:4" ht="20.25" customHeight="1">
      <c r="B130" s="21">
        <f t="shared" si="6"/>
        <v>115</v>
      </c>
      <c r="C130" s="12" t="s">
        <v>101</v>
      </c>
      <c r="D130" s="24"/>
    </row>
    <row r="131" spans="2:4" ht="20.25" customHeight="1">
      <c r="B131" s="22" t="s">
        <v>129</v>
      </c>
      <c r="C131" s="4" t="s">
        <v>115</v>
      </c>
      <c r="D131" s="8"/>
    </row>
    <row r="132" spans="2:4" ht="20.25" customHeight="1">
      <c r="B132" s="21">
        <f>B130+1</f>
        <v>116</v>
      </c>
      <c r="C132" s="12" t="s">
        <v>134</v>
      </c>
      <c r="D132" s="24"/>
    </row>
    <row r="133" spans="2:4" ht="20.25" customHeight="1">
      <c r="B133" s="21">
        <f>B132+1</f>
        <v>117</v>
      </c>
      <c r="C133" s="12" t="s">
        <v>160</v>
      </c>
      <c r="D133" s="24"/>
    </row>
    <row r="134" spans="2:4" ht="20.25" customHeight="1">
      <c r="B134" s="21">
        <f>B133+1</f>
        <v>118</v>
      </c>
      <c r="C134" s="12" t="s">
        <v>133</v>
      </c>
      <c r="D134" s="24"/>
    </row>
    <row r="135" spans="2:4" ht="20.25" customHeight="1">
      <c r="B135" s="21">
        <f>B134+1</f>
        <v>119</v>
      </c>
      <c r="C135" s="12" t="s">
        <v>132</v>
      </c>
      <c r="D135" s="24"/>
    </row>
    <row r="136" spans="2:4" ht="20.25" customHeight="1">
      <c r="B136" s="21">
        <f>B135+1</f>
        <v>120</v>
      </c>
      <c r="C136" s="12" t="s">
        <v>114</v>
      </c>
      <c r="D136" s="24"/>
    </row>
    <row r="137" spans="2:4" ht="20.25" customHeight="1">
      <c r="B137" s="21">
        <f>B136+1</f>
        <v>121</v>
      </c>
      <c r="C137" s="12" t="s">
        <v>135</v>
      </c>
      <c r="D137" s="24"/>
    </row>
    <row r="138" spans="2:4" ht="20.25" customHeight="1">
      <c r="B138" s="22" t="s">
        <v>130</v>
      </c>
      <c r="C138" s="4" t="s">
        <v>11</v>
      </c>
      <c r="D138" s="8"/>
    </row>
    <row r="139" spans="2:4" ht="20.25" customHeight="1">
      <c r="B139" s="21">
        <f>B137+1</f>
        <v>122</v>
      </c>
      <c r="C139" s="7" t="s">
        <v>39</v>
      </c>
      <c r="D139" s="24"/>
    </row>
    <row r="140" spans="2:4" ht="20.25" customHeight="1">
      <c r="B140" s="21">
        <f aca="true" t="shared" si="7" ref="B140:B146">B139+1</f>
        <v>123</v>
      </c>
      <c r="C140" s="7" t="s">
        <v>155</v>
      </c>
      <c r="D140" s="24"/>
    </row>
    <row r="141" spans="2:4" ht="20.25" customHeight="1">
      <c r="B141" s="21">
        <f t="shared" si="7"/>
        <v>124</v>
      </c>
      <c r="C141" s="7" t="s">
        <v>105</v>
      </c>
      <c r="D141" s="24"/>
    </row>
    <row r="142" spans="2:4" ht="20.25" customHeight="1">
      <c r="B142" s="21">
        <f t="shared" si="7"/>
        <v>125</v>
      </c>
      <c r="C142" s="7" t="s">
        <v>47</v>
      </c>
      <c r="D142" s="24"/>
    </row>
    <row r="143" spans="2:4" ht="20.25" customHeight="1">
      <c r="B143" s="21">
        <f t="shared" si="7"/>
        <v>126</v>
      </c>
      <c r="C143" s="7" t="s">
        <v>103</v>
      </c>
      <c r="D143" s="24"/>
    </row>
    <row r="144" spans="2:4" ht="20.25" customHeight="1">
      <c r="B144" s="21">
        <f t="shared" si="7"/>
        <v>127</v>
      </c>
      <c r="C144" s="7" t="s">
        <v>104</v>
      </c>
      <c r="D144" s="24"/>
    </row>
    <row r="145" spans="2:4" ht="20.25" customHeight="1">
      <c r="B145" s="21">
        <f t="shared" si="7"/>
        <v>128</v>
      </c>
      <c r="C145" s="7" t="s">
        <v>40</v>
      </c>
      <c r="D145" s="24"/>
    </row>
    <row r="146" spans="2:4" ht="20.25" customHeight="1">
      <c r="B146" s="21">
        <f t="shared" si="7"/>
        <v>129</v>
      </c>
      <c r="C146" s="7" t="s">
        <v>48</v>
      </c>
      <c r="D146" s="24"/>
    </row>
    <row r="147" spans="2:4" ht="34.5" customHeight="1">
      <c r="B147" s="27" t="s">
        <v>102</v>
      </c>
      <c r="C147" s="28"/>
      <c r="D147" s="29">
        <f>SUBTOTAL(109,D5:D146)</f>
        <v>0</v>
      </c>
    </row>
    <row r="148" spans="2:4" ht="45.75" customHeight="1">
      <c r="B148" s="30" t="s">
        <v>12</v>
      </c>
      <c r="C148" s="13"/>
      <c r="D148" s="14"/>
    </row>
  </sheetData>
  <sheetProtection/>
  <printOptions/>
  <pageMargins left="0.7480314960629921" right="0.7480314960629921" top="0.984251968503937" bottom="0.984251968503937"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Hydrobudowa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Stanisław Szyszka</dc:creator>
  <cp:keywords/>
  <dc:description/>
  <cp:lastModifiedBy>nataliar</cp:lastModifiedBy>
  <cp:lastPrinted>2022-06-24T13:10:52Z</cp:lastPrinted>
  <dcterms:created xsi:type="dcterms:W3CDTF">2009-07-30T08:28:50Z</dcterms:created>
  <dcterms:modified xsi:type="dcterms:W3CDTF">2023-05-12T10:03:06Z</dcterms:modified>
  <cp:category/>
  <cp:version/>
  <cp:contentType/>
  <cp:contentStatus/>
</cp:coreProperties>
</file>