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D:\NBQ\034 Projekty\067 Włoska\006 TENDER\Zapytanie Ofertowe\"/>
    </mc:Choice>
  </mc:AlternateContent>
  <xr:revisionPtr revIDLastSave="0" documentId="13_ncr:1_{CC8B2AE8-1989-474A-AF62-735C1E9E29B6}" xr6:coauthVersionLast="47" xr6:coauthVersionMax="47" xr10:uidLastSave="{00000000-0000-0000-0000-000000000000}"/>
  <bookViews>
    <workbookView xWindow="-14415" yWindow="-18120" windowWidth="29040" windowHeight="17520" xr2:uid="{00000000-000D-0000-FFFF-FFFF00000000}"/>
  </bookViews>
  <sheets>
    <sheet name="TER" sheetId="2" r:id="rId1"/>
    <sheet name="I" sheetId="8" r:id="rId2"/>
    <sheet name="II" sheetId="17" r:id="rId3"/>
    <sheet name="III" sheetId="9" r:id="rId4"/>
    <sheet name="IV-VI" sheetId="18" r:id="rId5"/>
    <sheet name="VII-IX" sheetId="19" r:id="rId6"/>
    <sheet name="XII" sheetId="11" r:id="rId7"/>
    <sheet name="XIII" sheetId="13" r:id="rId8"/>
  </sheets>
  <definedNames>
    <definedName name="_xlnm.Print_Area" localSheetId="3">III!$A$1:$H$61</definedName>
    <definedName name="_xlnm.Print_Area" localSheetId="4">'IV-VI'!$A$1:$H$94</definedName>
    <definedName name="_xlnm.Print_Area" localSheetId="5">'VII-IX'!$A$1:$M$64</definedName>
    <definedName name="_xlnm.Print_Area" localSheetId="6">XII!$A$1:$H$27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11" l="1"/>
  <c r="H61" i="9"/>
  <c r="H22" i="13"/>
  <c r="C71" i="2" s="1"/>
  <c r="H25" i="13"/>
  <c r="C72" i="2" s="1"/>
  <c r="A13" i="13"/>
  <c r="A14" i="13" s="1"/>
  <c r="A15" i="13" s="1"/>
  <c r="A16" i="13" s="1"/>
  <c r="A17" i="13" s="1"/>
  <c r="A18" i="13" s="1"/>
  <c r="A19" i="13" s="1"/>
  <c r="A20" i="13" s="1"/>
  <c r="A21" i="13" s="1"/>
  <c r="A24" i="13" s="1"/>
  <c r="A18" i="9"/>
  <c r="C44" i="2"/>
  <c r="C41" i="2"/>
  <c r="H64" i="19"/>
  <c r="C52" i="2" s="1"/>
  <c r="A60" i="19"/>
  <c r="A61" i="19" s="1"/>
  <c r="A62" i="19" s="1"/>
  <c r="A63" i="19" s="1"/>
  <c r="H32" i="19"/>
  <c r="C45" i="2" s="1"/>
  <c r="A28" i="19"/>
  <c r="A29" i="19" s="1"/>
  <c r="A30" i="19" s="1"/>
  <c r="A31" i="19" s="1"/>
  <c r="H57" i="19"/>
  <c r="C50" i="2" s="1"/>
  <c r="H51" i="19"/>
  <c r="C49" i="2" s="1"/>
  <c r="H45" i="19"/>
  <c r="C48" i="2" s="1"/>
  <c r="C33" i="2"/>
  <c r="H94" i="18"/>
  <c r="C39" i="2" s="1"/>
  <c r="A90" i="18"/>
  <c r="A91" i="18" s="1"/>
  <c r="A92" i="18" s="1"/>
  <c r="A93" i="18" s="1"/>
  <c r="H87" i="18"/>
  <c r="C37" i="2" s="1"/>
  <c r="H81" i="18"/>
  <c r="C36" i="2" s="1"/>
  <c r="H75" i="18"/>
  <c r="C35" i="2" s="1"/>
  <c r="H69" i="18"/>
  <c r="C34" i="2" s="1"/>
  <c r="H63" i="18"/>
  <c r="H57" i="18"/>
  <c r="C32" i="2" s="1"/>
  <c r="A53" i="18"/>
  <c r="A54" i="18" s="1"/>
  <c r="A55" i="18" s="1"/>
  <c r="A56" i="18" s="1"/>
  <c r="A59" i="18" s="1"/>
  <c r="A60" i="18" s="1"/>
  <c r="A61" i="18" s="1"/>
  <c r="A62" i="18" s="1"/>
  <c r="A65" i="18" s="1"/>
  <c r="A66" i="18" s="1"/>
  <c r="A67" i="18" s="1"/>
  <c r="A68" i="18" s="1"/>
  <c r="A71" i="18" s="1"/>
  <c r="A72" i="18" s="1"/>
  <c r="A73" i="18" s="1"/>
  <c r="A74" i="18" s="1"/>
  <c r="A77" i="18" s="1"/>
  <c r="A78" i="18" s="1"/>
  <c r="A79" i="18" s="1"/>
  <c r="A80" i="18" s="1"/>
  <c r="A83" i="18" s="1"/>
  <c r="A84" i="18" s="1"/>
  <c r="A85" i="18" s="1"/>
  <c r="A86" i="18" s="1"/>
  <c r="H51" i="18"/>
  <c r="C31" i="2" s="1"/>
  <c r="H44" i="18"/>
  <c r="C29" i="2" s="1"/>
  <c r="A40" i="18"/>
  <c r="A41" i="18" s="1"/>
  <c r="A42" i="18" s="1"/>
  <c r="A43" i="18" s="1"/>
  <c r="H38" i="18"/>
  <c r="C28" i="2" s="1"/>
  <c r="H39" i="19"/>
  <c r="C47" i="2" s="1"/>
  <c r="H26" i="19"/>
  <c r="H20" i="19"/>
  <c r="C43" i="2" s="1"/>
  <c r="H14" i="19"/>
  <c r="C42" i="2" s="1"/>
  <c r="A10" i="19"/>
  <c r="A11" i="19" s="1"/>
  <c r="A12" i="19" s="1"/>
  <c r="A13" i="19" s="1"/>
  <c r="A16" i="19" s="1"/>
  <c r="A17" i="19" s="1"/>
  <c r="A18" i="19" s="1"/>
  <c r="A19" i="19" s="1"/>
  <c r="A22" i="19" s="1"/>
  <c r="A23" i="19" s="1"/>
  <c r="A24" i="19" s="1"/>
  <c r="A25" i="19" s="1"/>
  <c r="A35" i="19" s="1"/>
  <c r="A36" i="19" s="1"/>
  <c r="A37" i="19" s="1"/>
  <c r="A38" i="19" s="1"/>
  <c r="A41" i="19" s="1"/>
  <c r="A42" i="19" s="1"/>
  <c r="A43" i="19" s="1"/>
  <c r="A44" i="19" s="1"/>
  <c r="A47" i="19" s="1"/>
  <c r="A48" i="19" s="1"/>
  <c r="A49" i="19" s="1"/>
  <c r="A50" i="19" s="1"/>
  <c r="A53" i="19" s="1"/>
  <c r="A54" i="19" s="1"/>
  <c r="A55" i="19" s="1"/>
  <c r="A56" i="19" s="1"/>
  <c r="H8" i="19"/>
  <c r="H56" i="9"/>
  <c r="H20" i="11"/>
  <c r="H11" i="13"/>
  <c r="C70" i="2" s="1"/>
  <c r="A60" i="17"/>
  <c r="A61" i="17" s="1"/>
  <c r="A62" i="17" s="1"/>
  <c r="A63" i="17" s="1"/>
  <c r="A64" i="17" s="1"/>
  <c r="A65" i="17" s="1"/>
  <c r="A66" i="17" s="1"/>
  <c r="A67" i="17" s="1"/>
  <c r="H32" i="18"/>
  <c r="C27" i="2" s="1"/>
  <c r="H26" i="18"/>
  <c r="C26" i="2" s="1"/>
  <c r="H20" i="18"/>
  <c r="C25" i="2" s="1"/>
  <c r="H14" i="18"/>
  <c r="C24" i="2" s="1"/>
  <c r="A10" i="18"/>
  <c r="A11" i="18" s="1"/>
  <c r="A12" i="18" s="1"/>
  <c r="H8" i="18"/>
  <c r="C23" i="2" s="1"/>
  <c r="H68" i="17"/>
  <c r="A27" i="13"/>
  <c r="A13" i="11"/>
  <c r="H20" i="8"/>
  <c r="C5" i="2" s="1"/>
  <c r="H77" i="17"/>
  <c r="C9" i="2" s="1"/>
  <c r="A70" i="17"/>
  <c r="A71" i="17" s="1"/>
  <c r="H58" i="17"/>
  <c r="H13" i="9"/>
  <c r="H16" i="9"/>
  <c r="H21" i="9"/>
  <c r="H27" i="9"/>
  <c r="H36" i="9"/>
  <c r="H40" i="9"/>
  <c r="H43" i="9"/>
  <c r="H50" i="9"/>
  <c r="H11" i="8"/>
  <c r="C4" i="2" s="1"/>
  <c r="A10" i="9"/>
  <c r="H8" i="9"/>
  <c r="C11" i="2" s="1"/>
  <c r="H31" i="13"/>
  <c r="C73" i="2" s="1"/>
  <c r="A13" i="18" l="1"/>
  <c r="A16" i="18" s="1"/>
  <c r="A17" i="18" s="1"/>
  <c r="C8" i="2"/>
  <c r="C7" i="2"/>
  <c r="H27" i="11"/>
  <c r="C68" i="2" s="1"/>
  <c r="A16" i="11"/>
  <c r="A17" i="11" s="1"/>
  <c r="A18" i="11" s="1"/>
  <c r="A19" i="11" s="1"/>
  <c r="C67" i="2"/>
  <c r="A22" i="11" l="1"/>
  <c r="A18" i="18"/>
  <c r="A19" i="18" s="1"/>
  <c r="A22" i="18" s="1"/>
  <c r="A23" i="18" s="1"/>
  <c r="A24" i="18" s="1"/>
  <c r="A25" i="18" s="1"/>
  <c r="A28" i="18" s="1"/>
  <c r="A29" i="18" s="1"/>
  <c r="A30" i="18" s="1"/>
  <c r="A31" i="18" s="1"/>
  <c r="A34" i="18" s="1"/>
  <c r="A35" i="18" s="1"/>
  <c r="A36" i="18" s="1"/>
  <c r="A37" i="18" s="1"/>
  <c r="H14" i="11"/>
  <c r="C66" i="2" s="1"/>
  <c r="C65" i="2"/>
  <c r="C74" i="2" s="1"/>
  <c r="C21" i="2"/>
  <c r="C20" i="2"/>
  <c r="C19" i="2"/>
  <c r="C18" i="2"/>
  <c r="C17" i="2"/>
  <c r="C16" i="2"/>
  <c r="C14" i="2"/>
  <c r="C15" i="2"/>
  <c r="A11" i="9"/>
  <c r="A12" i="9" s="1"/>
  <c r="A19" i="9" l="1"/>
  <c r="A20" i="9" s="1"/>
  <c r="A23" i="9" s="1"/>
  <c r="A24" i="9" s="1"/>
  <c r="A25" i="9" s="1"/>
  <c r="A26" i="9" s="1"/>
  <c r="A29" i="9" s="1"/>
  <c r="A30" i="9" s="1"/>
  <c r="A31" i="9" s="1"/>
  <c r="A32" i="9" s="1"/>
  <c r="A33" i="9" s="1"/>
  <c r="A34" i="9" s="1"/>
  <c r="A35" i="9" s="1"/>
  <c r="A38" i="9" s="1"/>
  <c r="A39" i="9" s="1"/>
  <c r="A15" i="9"/>
  <c r="C13" i="2"/>
  <c r="C12" i="2"/>
  <c r="A42" i="9" l="1"/>
  <c r="A45" i="9"/>
  <c r="A46" i="9" s="1"/>
  <c r="A47" i="9" s="1"/>
  <c r="A48" i="9" s="1"/>
  <c r="A49" i="9" s="1"/>
  <c r="A52" i="9" s="1"/>
  <c r="A53" i="9" s="1"/>
  <c r="A54" i="9" s="1"/>
  <c r="A28" i="13"/>
  <c r="A29" i="13" s="1"/>
  <c r="A30" i="13" s="1"/>
  <c r="A55" i="9" l="1"/>
  <c r="A58" i="9" s="1"/>
</calcChain>
</file>

<file path=xl/sharedStrings.xml><?xml version="1.0" encoding="utf-8"?>
<sst xmlns="http://schemas.openxmlformats.org/spreadsheetml/2006/main" count="1113" uniqueCount="399">
  <si>
    <t>Lp.</t>
  </si>
  <si>
    <t>Opis robót</t>
  </si>
  <si>
    <t>Jednostka</t>
  </si>
  <si>
    <t>Cena jedn.</t>
  </si>
  <si>
    <t>Wartość</t>
  </si>
  <si>
    <t>szt</t>
  </si>
  <si>
    <t>kpl</t>
  </si>
  <si>
    <t>m3</t>
  </si>
  <si>
    <t>m2</t>
  </si>
  <si>
    <t>Branża</t>
  </si>
  <si>
    <t>Zakres</t>
  </si>
  <si>
    <t>INSTALACJA FOTOWOLTANICZNA</t>
  </si>
  <si>
    <t>Roboty ziemne</t>
  </si>
  <si>
    <t>I</t>
  </si>
  <si>
    <t>ROBOTY ZIEMNE</t>
  </si>
  <si>
    <t>II</t>
  </si>
  <si>
    <t>KONSTRUKCJA</t>
  </si>
  <si>
    <t xml:space="preserve">III </t>
  </si>
  <si>
    <t>ARCHITEKTURA</t>
  </si>
  <si>
    <t>IV</t>
  </si>
  <si>
    <t>INSTALACJE SANITARNE</t>
  </si>
  <si>
    <t>V</t>
  </si>
  <si>
    <t>VI</t>
  </si>
  <si>
    <t>WYKOPY</t>
  </si>
  <si>
    <t>Zdjęcie humusu z powierzchni działki na odkład do późniejszego wykorzystania</t>
  </si>
  <si>
    <t>Zdjęcie humusu z powierzchni działki z wywozem</t>
  </si>
  <si>
    <t>Wykonanie zasypów piaskem wraz z zagęszczeniem do wymaganek ID</t>
  </si>
  <si>
    <t>FUNDAMENTY</t>
  </si>
  <si>
    <t>m2 (kpl)</t>
  </si>
  <si>
    <t>KONSTRUKCJA (deskowanie, stal, beton, montaż)</t>
  </si>
  <si>
    <t>PARTER</t>
  </si>
  <si>
    <t>Piętro +1</t>
  </si>
  <si>
    <t>m3 (kpl)</t>
  </si>
  <si>
    <t>Zbrojenie fumdanetów</t>
  </si>
  <si>
    <t>kg</t>
  </si>
  <si>
    <t>Zbrojenie kondygnacji parter</t>
  </si>
  <si>
    <t xml:space="preserve">m2 </t>
  </si>
  <si>
    <t>RAZEM 2 KONSTRUKCJA</t>
  </si>
  <si>
    <t>ŚCIANY</t>
  </si>
  <si>
    <t>POSADZKI</t>
  </si>
  <si>
    <t>SUFITY</t>
  </si>
  <si>
    <t>SUFITY (warstwy poniżej elem. żelbetowych)</t>
  </si>
  <si>
    <t>szt (kpl)</t>
  </si>
  <si>
    <t>ŚLUS. ALUM.</t>
  </si>
  <si>
    <t>DRZWI</t>
  </si>
  <si>
    <t xml:space="preserve">ARCHITEKTURA </t>
  </si>
  <si>
    <t>Drabinka wyłazowa</t>
  </si>
  <si>
    <t>BALUSTRADY</t>
  </si>
  <si>
    <t>DZWIGI OSOBOWE</t>
  </si>
  <si>
    <t>ELEWACJE</t>
  </si>
  <si>
    <t>mb</t>
  </si>
  <si>
    <t>DACHY</t>
  </si>
  <si>
    <t>m2(kpl)</t>
  </si>
  <si>
    <t>INNE</t>
  </si>
  <si>
    <t>IV.1</t>
  </si>
  <si>
    <t>IV.2</t>
  </si>
  <si>
    <t>IV.3</t>
  </si>
  <si>
    <t>IV.4</t>
  </si>
  <si>
    <t>IV.5</t>
  </si>
  <si>
    <t>IV.6</t>
  </si>
  <si>
    <t>IV.7</t>
  </si>
  <si>
    <t>V.1</t>
  </si>
  <si>
    <t>V.2</t>
  </si>
  <si>
    <t>INSTALACJE TELETECHNICZNE</t>
  </si>
  <si>
    <t>INSTALACJE ELEKTRYCZNE</t>
  </si>
  <si>
    <t>V.3</t>
  </si>
  <si>
    <t>VI.1</t>
  </si>
  <si>
    <t>VII</t>
  </si>
  <si>
    <t>VII.1</t>
  </si>
  <si>
    <t>PZT</t>
  </si>
  <si>
    <t>VIII</t>
  </si>
  <si>
    <t>IX</t>
  </si>
  <si>
    <t>III</t>
  </si>
  <si>
    <t>III.1</t>
  </si>
  <si>
    <t>III.2</t>
  </si>
  <si>
    <t>Podłoża i posadzki</t>
  </si>
  <si>
    <t>III.3</t>
  </si>
  <si>
    <t>III.4</t>
  </si>
  <si>
    <t>III.5</t>
  </si>
  <si>
    <t>III.6</t>
  </si>
  <si>
    <t>III.7</t>
  </si>
  <si>
    <t>III.8</t>
  </si>
  <si>
    <t>III.9</t>
  </si>
  <si>
    <t>Dachy</t>
  </si>
  <si>
    <t>Dzwigi osobowe</t>
  </si>
  <si>
    <t>Elewacje</t>
  </si>
  <si>
    <t>Inne</t>
  </si>
  <si>
    <t>III.10</t>
  </si>
  <si>
    <t>III.11</t>
  </si>
  <si>
    <t>INNE- NIEWYSZCZEGÓLNIONE POWYŻEJ</t>
  </si>
  <si>
    <t>WYKOPY I ZASYPKI</t>
  </si>
  <si>
    <t>RAZEM 1 WYKOPY I ZASYPKI</t>
  </si>
  <si>
    <t>I.1</t>
  </si>
  <si>
    <t>Wykopy i zasypki</t>
  </si>
  <si>
    <t>PRACE KONSTRUKCYJNE</t>
  </si>
  <si>
    <t>II.1</t>
  </si>
  <si>
    <t>II.2</t>
  </si>
  <si>
    <t>Inne roboty konstrukcyjne</t>
  </si>
  <si>
    <t>NAWIERZCHNIE</t>
  </si>
  <si>
    <t>VIII.1</t>
  </si>
  <si>
    <t>Obrzeża chodnikowe 8x30cm</t>
  </si>
  <si>
    <t>Nawierzchnie i krawężniki</t>
  </si>
  <si>
    <t>Zieleń</t>
  </si>
  <si>
    <t>VIII.2</t>
  </si>
  <si>
    <t>ZIELEŃ</t>
  </si>
  <si>
    <t>Humusowanie i obsianie terenów zielonych i skarp trawą</t>
  </si>
  <si>
    <t>VIII.3</t>
  </si>
  <si>
    <t>Elementy małej architektury</t>
  </si>
  <si>
    <t>EMA</t>
  </si>
  <si>
    <t>Oznakowanie poziome</t>
  </si>
  <si>
    <t>Inne PZT</t>
  </si>
  <si>
    <t>VIII.4</t>
  </si>
  <si>
    <t>WYKOŃCZENIE WNĘTRZ</t>
  </si>
  <si>
    <t>IX.1</t>
  </si>
  <si>
    <t>WNĘTRZA</t>
  </si>
  <si>
    <t>Uwaga: Niniejsza Tabela nie określa przedmiotu zamówienia, stanowi jedynie o podziale ceny ryczałtowej oferowanej przez Wykonawcę za wykonanie przedmiotu zamówienia na poszczególne elementy rozliczeniowe (wycena jako komplet).</t>
  </si>
  <si>
    <t>RAZEM</t>
  </si>
  <si>
    <t>Wartość netto [PLN]</t>
  </si>
  <si>
    <t>Ilość</t>
  </si>
  <si>
    <t xml:space="preserve">Instalacja centralnego ogrzewania </t>
  </si>
  <si>
    <t>Instalacja wodociągowa</t>
  </si>
  <si>
    <t>Instalacja hydrantowa</t>
  </si>
  <si>
    <t>Instalacja kanalizacji deszczowej</t>
  </si>
  <si>
    <t>Instalacja kanalizacji sanitarnej</t>
  </si>
  <si>
    <t>Instalacja wentylacji</t>
  </si>
  <si>
    <t>ZASYPKI</t>
  </si>
  <si>
    <t>V.4</t>
  </si>
  <si>
    <t>Instalacja PV</t>
  </si>
  <si>
    <t>Zewnętrzna instalacja wodociągowa</t>
  </si>
  <si>
    <t>Zewnętrzna instalacja kanalizacji sanitarnej</t>
  </si>
  <si>
    <t>Zewnętrzna instalacja kanalizacji deszczowej</t>
  </si>
  <si>
    <t>Zbiorniki retencyjne wód deszczowych</t>
  </si>
  <si>
    <t>X</t>
  </si>
  <si>
    <t>X.1</t>
  </si>
  <si>
    <t>X.2</t>
  </si>
  <si>
    <t>X.3</t>
  </si>
  <si>
    <t>X.4</t>
  </si>
  <si>
    <t>XI</t>
  </si>
  <si>
    <t>XI.1</t>
  </si>
  <si>
    <t>Załącznik nr 2- Tabela elementów rozliczeniowych (TER)</t>
  </si>
  <si>
    <t>XI.2</t>
  </si>
  <si>
    <t>RAZEM XI.17 Inne</t>
  </si>
  <si>
    <t>Nadzór saperski</t>
  </si>
  <si>
    <t>GEOTECHN.</t>
  </si>
  <si>
    <t>Nazdór geologiczny</t>
  </si>
  <si>
    <t>Podkłady betonowegr 10cm  na podłożu gruntowym</t>
  </si>
  <si>
    <t>Papa</t>
  </si>
  <si>
    <t>Stopy fundamentowe ST1 300x300</t>
  </si>
  <si>
    <t>Stopy fundamentowe ST2 250x250</t>
  </si>
  <si>
    <t>Stopy fundamentowe ST3 250x445</t>
  </si>
  <si>
    <t>Ława fundamentowa Ł1</t>
  </si>
  <si>
    <t>Ława fundamentowa Ł2</t>
  </si>
  <si>
    <t>Wykopy pod fundamenty wraz z utylizacją urobku (wraz z wymianą gruntu)</t>
  </si>
  <si>
    <t>Ściany fundamentowe S.C.01</t>
  </si>
  <si>
    <t>Ściany fundamentowe S.C.02</t>
  </si>
  <si>
    <t>Izolacja przeciwwodna fundamentów typu ciężkiego</t>
  </si>
  <si>
    <t>kg (kpl)</t>
  </si>
  <si>
    <t>m2 (m2)</t>
  </si>
  <si>
    <t>Ściany żelbetowe gr.24cm S.C.1.1 (deskowanie, beton, montaż)</t>
  </si>
  <si>
    <t>Ściany żelbetowe gr.20cm S.C.1.2 (deskowanie, beton, montaż)</t>
  </si>
  <si>
    <t>Ściany żelbetowe gr.20cm S.C.1.3 (deskowanie, beton, montaż)</t>
  </si>
  <si>
    <t>Belki żelbetowe B.0.1</t>
  </si>
  <si>
    <t>Belki żelbetowe B.0.2</t>
  </si>
  <si>
    <t>Belki żelbetowe B.0.3</t>
  </si>
  <si>
    <t>Belki żelbetowe B.0.4</t>
  </si>
  <si>
    <t>Belki żelbetowe B.0.5</t>
  </si>
  <si>
    <t>Belki żelbetowe B.0.6</t>
  </si>
  <si>
    <t>Belki żelbetowe B.0.7</t>
  </si>
  <si>
    <t>Belki żelbetowe B.0.8</t>
  </si>
  <si>
    <t>Belki żelbetowe B.0.9</t>
  </si>
  <si>
    <t>Belki żelbetowe B.0.10</t>
  </si>
  <si>
    <t>Belki żelbetowe B.0.11</t>
  </si>
  <si>
    <t>Belki żelbetowe B.0.12</t>
  </si>
  <si>
    <t>Belki żelbetowe B.0.13</t>
  </si>
  <si>
    <t>Belki żelbetowe B.0.14</t>
  </si>
  <si>
    <t>Belki żelbetowe B.0.15</t>
  </si>
  <si>
    <t>Pilastry P1</t>
  </si>
  <si>
    <t>Zbrojenie elementów żelbetowych pionowych- parter</t>
  </si>
  <si>
    <t>Strop Filigran nad parterm</t>
  </si>
  <si>
    <t>Trzpienie T.2.1.</t>
  </si>
  <si>
    <t>Wieniec W.1.</t>
  </si>
  <si>
    <t>Nadproża N.1.1, N.1.2., N.1.3, N.1.4</t>
  </si>
  <si>
    <t>Nadproża N.2.1, N.2.2., N.2.3, N.2.4</t>
  </si>
  <si>
    <t>Szyb windy- ściany (wszystkie kondygnacje)</t>
  </si>
  <si>
    <t>Szyb windy- stropy (wszystkie kondygnacje)</t>
  </si>
  <si>
    <t>Ściany murowane Silka E24, 20MPa na zaprawie M10-parter</t>
  </si>
  <si>
    <t>Nadproża 2xL19 z osadzeniem</t>
  </si>
  <si>
    <t>Ściany murowane zewnętrzne piętra Ytong (nienośne)</t>
  </si>
  <si>
    <t>II.3</t>
  </si>
  <si>
    <t>Łączniki akustyczne do spoczników</t>
  </si>
  <si>
    <t>KONSTRUKCJA MURU OPOROWEGO (deskowanie, stal, beton, montaż)</t>
  </si>
  <si>
    <t xml:space="preserve">RAZEM 1 KONSTRUKCJA </t>
  </si>
  <si>
    <t xml:space="preserve">Konstrukcja </t>
  </si>
  <si>
    <t>Zbrojenie kondygnacji I piętra</t>
  </si>
  <si>
    <t>Ściany żelbetowe Sc.2.1. (deskowanie, beton, montaż)</t>
  </si>
  <si>
    <t>Ściany żelbetowe Sc.2.2. (deskowanie, beton, montaż)</t>
  </si>
  <si>
    <t>Słupy żelbetowe SŁ.1 (deskowanie, beton, montaż)</t>
  </si>
  <si>
    <t>Słupy żelbetowe SŁ.2 (deskowanie, beton, montaż)</t>
  </si>
  <si>
    <t>Głowice G1 280x280 (deskowanie, beton, montaż)</t>
  </si>
  <si>
    <t>Głowice G1 280x400 (deskowanie, beton, montaż)</t>
  </si>
  <si>
    <t>Mur oporowy M1 (deskowanie, beton, montaż)</t>
  </si>
  <si>
    <t>Mur oporowy M2 (deskowanie, beton, montaż)</t>
  </si>
  <si>
    <t>I.2</t>
  </si>
  <si>
    <t>INNE ROBOTY ZIEMNE</t>
  </si>
  <si>
    <t>Inne roboty ziemne</t>
  </si>
  <si>
    <t>Konstrukcja murów oporowych</t>
  </si>
  <si>
    <t>INNE ROBORTY KONSTRUKCYJNE (niewyszczególnione w II.1 i II.2)</t>
  </si>
  <si>
    <t>RAZEM 3 INNE ROB. KONSTRUKCYJNE</t>
  </si>
  <si>
    <t>Ściany murowane gr. 12cm z bloczków Silka- parter (wraz z nadprożami)- pom. 0/13, 0/14</t>
  </si>
  <si>
    <t>Ściany z bloczków- attyka</t>
  </si>
  <si>
    <t>ŚCIANY MUROWANE I LEKKIE ŚCIANKI DZIAŁOWE</t>
  </si>
  <si>
    <t>RAZEM 1 ŚCIANY MUROWANE I LEKKIE ŚCIANKI DZIAŁOWE</t>
  </si>
  <si>
    <t>Ściany murowane i lekkie ściany działowe</t>
  </si>
  <si>
    <t>Podbudowa</t>
  </si>
  <si>
    <t>Grunt stabilizowany gr min. 35cm</t>
  </si>
  <si>
    <t>P1.0 Posadzka na gruncie- beton C8/10, 2 x membrana EPDM, Izolacja termiczna- styropian XPS, folia PE, jastrych cementowy gr 6cm.</t>
  </si>
  <si>
    <t>P3.0 Strop międzykondygnacyjny- płyty podwieszane systemowe, izolacja termiczna EPS lub wełna labmb&lt;0,0038w/mk 20cm, folia PE, styropian EPS, folia PE, jastrych cementowy gr 7cm (bez wykończenia najemcy)</t>
  </si>
  <si>
    <t>D1.0 Dach: paroizolacja, styropian EPS 20cm, styropian spadkow, membrana dahcowa, membrana ochrona, żwir płukany</t>
  </si>
  <si>
    <t>D2.0 Dach zielony nad buudynkiem: paroizolacja, XPS 700 kPA, lambd. 0,035 W/mk, hydroizolacja- 2x membrana, warstwy dachu zielonego zgodnie z dokumentacją</t>
  </si>
  <si>
    <t>Sw3- Ścianki działowe g-k 15cm, wypełnienie z wełny, pomieszczenia 1/01, 1/02, 1/03, 1/04, 1/09, 1/10, 1/11, 1/12, ściana w osi 4, klatka schodowa</t>
  </si>
  <si>
    <t>Sw4- Ścianki działowe g-k 15cm, wypełnienie z wełny, ściana ppoż EI60</t>
  </si>
  <si>
    <t>Wa1 545x370</t>
  </si>
  <si>
    <t>Wa2/Wa3 167x494</t>
  </si>
  <si>
    <t>Wa4 296x107</t>
  </si>
  <si>
    <t>Oa1 97x247</t>
  </si>
  <si>
    <t>Wa5 544x338</t>
  </si>
  <si>
    <t>Wa6 654x338</t>
  </si>
  <si>
    <t>Wa7/Wa8/Wa9 300/502/300x338</t>
  </si>
  <si>
    <t>ŚLUSARKA ALUMINIOWA- PARTER</t>
  </si>
  <si>
    <t>ŚLUSARKA ALUMINIOWA- PIĘTRO</t>
  </si>
  <si>
    <t>Ślusarka aluminiowa- piętro</t>
  </si>
  <si>
    <t>RAZEM 2 PODŁOŻA I POSADZKI</t>
  </si>
  <si>
    <t>Ślusarka alumionowa- parter</t>
  </si>
  <si>
    <t>ŚLUS. ALUM. I P.</t>
  </si>
  <si>
    <t>D1</t>
  </si>
  <si>
    <t>D2 EI 30</t>
  </si>
  <si>
    <t>DA1</t>
  </si>
  <si>
    <t>DA2</t>
  </si>
  <si>
    <t>DZ1</t>
  </si>
  <si>
    <t>DZ2</t>
  </si>
  <si>
    <t>STOLARKA DRZWIOWA I KLAPY DYMOWE</t>
  </si>
  <si>
    <t>KD1</t>
  </si>
  <si>
    <t>Stolarka drzwiowa i klapy dymowe</t>
  </si>
  <si>
    <t xml:space="preserve">Balustrady i pochwyty schodowa klatka </t>
  </si>
  <si>
    <t>PODŁOŻA, POSADZKI, DACHY (warstwy nad elem. żelbetowymi)</t>
  </si>
  <si>
    <t>ELEWACJE (wykończenie wraz z zewnętrznymi częściami attyk)</t>
  </si>
  <si>
    <t>Sz2- Izolacja przeciwolgociowa, izolacja termiczna XPS 16cm, siatka, tynk sylikonowy</t>
  </si>
  <si>
    <t>Sz1- Izolacja przeciwilgociowa, izolacja termiczna XPS 16cm, folia kubełkowa</t>
  </si>
  <si>
    <t>Sz3- Izolacja termiczna gr.20cm, siatka, tynk sylikonowy</t>
  </si>
  <si>
    <t>Sz4- izolacja termiczna gr.20cm, siatka, tynk sylikonowy</t>
  </si>
  <si>
    <t>Sz5- izolacja termiczna gr.20cm, siatka, tynk sylikonowy</t>
  </si>
  <si>
    <t>Bloczki betonowe gr. 24cm</t>
  </si>
  <si>
    <t>Dostawa i montaż dźwigu osobowego (uwaga: należy uwzględnić w cenie zabezpieczenie kabiny po wykonaniu prac spełnające wymagania ppoż)</t>
  </si>
  <si>
    <t>Obróbki blacharskie attyk oraz szachtów- zgodnie z detalami</t>
  </si>
  <si>
    <t>Ścieżki serwisowe na dachach</t>
  </si>
  <si>
    <t>Wiata śmietnikowa</t>
  </si>
  <si>
    <t>Krawężniki wyniesione</t>
  </si>
  <si>
    <t>Krawężniki obniżone</t>
  </si>
  <si>
    <t>Stojaki rowerowe</t>
  </si>
  <si>
    <t>Droga wewnętrzna z kostki betonowej: kostka gr 8cm, podsypka cem-piaskowa 1:4, kruszywo łamane 0/63, pospółka 60cm</t>
  </si>
  <si>
    <t>Chodniki z kostki betonowej: kostka 8cm, podsypka 3cm, kruszywo łamanne 0/31,5cm, pospółka 30cm</t>
  </si>
  <si>
    <t>Miejsca postojowe z kraty trawnikowej: krata trawnikowa 50x50x4cm, podsypla, kruszywo łamane, pospółka 60cm</t>
  </si>
  <si>
    <t>Malowanie farbą o podwyższonej klasie odporności na szorowanie, ściany, syfity, kat. I- farba ceramiczna, kolorystyka do uzgodnienia</t>
  </si>
  <si>
    <t>Instalacja oświetlenia</t>
  </si>
  <si>
    <t>RAZEM 3 SUFITY</t>
  </si>
  <si>
    <t>Barierki, balustrady</t>
  </si>
  <si>
    <t>BARIERKI, BALUSTRADY</t>
  </si>
  <si>
    <t>V.5</t>
  </si>
  <si>
    <t>Instalacje elektryczne- inne</t>
  </si>
  <si>
    <t>Instalacje teletechniczne- inne</t>
  </si>
  <si>
    <t>Roboty elektryczne zewnętrzne- inne</t>
  </si>
  <si>
    <t>PZT- inne</t>
  </si>
  <si>
    <t>Opracowanie dokumentacji projektowej</t>
  </si>
  <si>
    <t>PROJEKT</t>
  </si>
  <si>
    <t>Tynki wewnętrzne: komunikacja 0/12, pomieszczenie matki z dzieckiem 0/13, WC niepełnosprawnych 0/14</t>
  </si>
  <si>
    <t>Wnętrza</t>
  </si>
  <si>
    <t>Wyposażenie sanitarne pomieszczeń 0/13 i 0/14- umwyalki (w tym dla niepełnosprawnych), ustęp, pochwyty</t>
  </si>
  <si>
    <t>Balustrady i pochwyty na klatce schodowej</t>
  </si>
  <si>
    <t>Wycieraczki wraz z obniżeniem i odpływem</t>
  </si>
  <si>
    <t>Mur oporowy M2- zbrojenie</t>
  </si>
  <si>
    <t>Mur oporowy M1- zbrojenie</t>
  </si>
  <si>
    <t>Mur oporowy M2- pale CFA</t>
  </si>
  <si>
    <t>Mur oporowy M2- zborjenie pali CFA</t>
  </si>
  <si>
    <t>Mur oporowy M2- oczep</t>
  </si>
  <si>
    <t>Mur oporowy M1- balustrada</t>
  </si>
  <si>
    <t>INSTALACJE SANITARNE- PARTER</t>
  </si>
  <si>
    <t>INSTALACJE SANITARNE- PIĘTRO</t>
  </si>
  <si>
    <t>V.6</t>
  </si>
  <si>
    <t>V.7</t>
  </si>
  <si>
    <t>V.8</t>
  </si>
  <si>
    <t>INSTALACJE SANITARNE- DACH</t>
  </si>
  <si>
    <t>Instalacje sanitarne na dachu</t>
  </si>
  <si>
    <t>Instalacje elektryczne podposadzkowe</t>
  </si>
  <si>
    <t>Instalacje elektryczne parter</t>
  </si>
  <si>
    <t>Instalacje elektryczne piętro</t>
  </si>
  <si>
    <t>Instalacje elektryczne dach</t>
  </si>
  <si>
    <t>Instalacje teletechniczne podposadzkowe</t>
  </si>
  <si>
    <t>Instalacje teletechniczne parter</t>
  </si>
  <si>
    <t>Instalacje teletechniczne piętro</t>
  </si>
  <si>
    <t>Instalacja centralnego ogrzewania</t>
  </si>
  <si>
    <t>RAZEM IV.1 Instalacja centralnego ogrzewania</t>
  </si>
  <si>
    <t>RAZEM IV.2 Instalacja wodociągowa</t>
  </si>
  <si>
    <t>RAZEM IV.3 Instalacja hydrantowa</t>
  </si>
  <si>
    <t>RAZEM IV.4 Instalacja kanalizacji deszczowej</t>
  </si>
  <si>
    <t>RAZEM IV.5 Instalacja kanalizacji sanitarnej</t>
  </si>
  <si>
    <t>RAZEM IV.6. Instalacja wentylacji</t>
  </si>
  <si>
    <t>Instalacje sanitarne- inne- parter</t>
  </si>
  <si>
    <t>Instalacje sanitarne- inne- piętro</t>
  </si>
  <si>
    <t>RAZEM V.1 Instalacja centralnego ogrzewania</t>
  </si>
  <si>
    <t>RAZEM V.2 Instalacja wodociągowa</t>
  </si>
  <si>
    <t>RAZEM V.3 Instalacja hydrantowa</t>
  </si>
  <si>
    <t>RAZEM V.4 Instalacja kanalizacji deszczowej</t>
  </si>
  <si>
    <t>RAZEM V.5 Instalacja kanalizacji sanitarnej</t>
  </si>
  <si>
    <t>RAZEM V.6. Instalacja wentylacji</t>
  </si>
  <si>
    <t>RAZEM V.7. Instalacje sanitarne- inne</t>
  </si>
  <si>
    <t>RAZEM IV.7. Instalacje sanitarne- inne</t>
  </si>
  <si>
    <t>INSTALACJE SANITARNE- Dach</t>
  </si>
  <si>
    <t>PIĘTRO</t>
  </si>
  <si>
    <t>DACH</t>
  </si>
  <si>
    <t>RAZEM VI.1 Instalacje sanitarne na dachu</t>
  </si>
  <si>
    <t xml:space="preserve">INSTALACJE ELEKTRYCZNE </t>
  </si>
  <si>
    <t>PPOS</t>
  </si>
  <si>
    <t>VII.2</t>
  </si>
  <si>
    <t>VII.3</t>
  </si>
  <si>
    <t>VII.4</t>
  </si>
  <si>
    <t>VII.5</t>
  </si>
  <si>
    <t>X.5</t>
  </si>
  <si>
    <t>XI.3</t>
  </si>
  <si>
    <t>XII</t>
  </si>
  <si>
    <t>XII.1</t>
  </si>
  <si>
    <t>XII.2</t>
  </si>
  <si>
    <t>XII.3</t>
  </si>
  <si>
    <t>XII.4</t>
  </si>
  <si>
    <t>XIII</t>
  </si>
  <si>
    <t>XIII.1</t>
  </si>
  <si>
    <t>XIII.2</t>
  </si>
  <si>
    <t>RAZEM VII.1 Instalacje elektryczne podposadzkowe</t>
  </si>
  <si>
    <t>RAZEM VII.2 Instalacje elektryczne parter</t>
  </si>
  <si>
    <t>RAZEM VII.3 Instalacje elektryczne piętro</t>
  </si>
  <si>
    <t>Instalace elektryczne- dach</t>
  </si>
  <si>
    <t>RAZEM VII.4 Instalacje elektryczne- dach</t>
  </si>
  <si>
    <t>RAZEM VIII.1 Instalacje teletechniczne podposadzkowe</t>
  </si>
  <si>
    <t>Instalacje teletechniczne pietro</t>
  </si>
  <si>
    <t>RAZEM VIII.2 Instalacje teletechniczne parter</t>
  </si>
  <si>
    <t>RAZEM VIII.3 Instalacje teletechniczne piętro</t>
  </si>
  <si>
    <t>Instalacje teletechniczne inne</t>
  </si>
  <si>
    <t>INSTAL. TELETECHNICZNE</t>
  </si>
  <si>
    <t>RAZEM VIII.4 Instalacje teletechniczne inne</t>
  </si>
  <si>
    <t>Instalace elektryczne- inne</t>
  </si>
  <si>
    <t>RAZEM VII.5 Instalacje elektryczne- inne</t>
  </si>
  <si>
    <t>INSTALACJA PV</t>
  </si>
  <si>
    <t>PV</t>
  </si>
  <si>
    <t>RAZEM IX.1 Instalacja PV</t>
  </si>
  <si>
    <t>X.6</t>
  </si>
  <si>
    <t>Przyłącza</t>
  </si>
  <si>
    <t>Zewewnętrzne instalacje sanitarne- inne</t>
  </si>
  <si>
    <t>RAZEM XII.1 Nawierzchnie i krawężniki</t>
  </si>
  <si>
    <t>RAZEM XII.2 Nawierzchnie i krawężniki</t>
  </si>
  <si>
    <t>RAZEM XII.3 Elementy małej architektury</t>
  </si>
  <si>
    <t>RAZEM XII.4 PZT inne</t>
  </si>
  <si>
    <t>Schody terenowe- założono wykonanie schodów na skarpie</t>
  </si>
  <si>
    <t>P3.0- Płyty podwieszane systemowe- zewnętrzne</t>
  </si>
  <si>
    <t>P2.0 Strop międzykondygnacyjny- do wyceny tylko wygłuszenie- szczegóły w zakładce XIII</t>
  </si>
  <si>
    <t>RAZEM 4 STOLARKA OKIENNA</t>
  </si>
  <si>
    <t>RAZEM 5 ŚLUSARKA ALUMINIOWA- PIĘTRO</t>
  </si>
  <si>
    <t>RAZEM 6 STOLARKA DRZWIOWA</t>
  </si>
  <si>
    <t>RAZEM 7 BARIERKI, BALUSTRADY, DASZKI</t>
  </si>
  <si>
    <t>RAZEM 8 DŹWIGI OSOBOWE</t>
  </si>
  <si>
    <t>RAZEM 9 ELEWACJE</t>
  </si>
  <si>
    <t>RAZEM 10 DACHY</t>
  </si>
  <si>
    <t>RAZEM 11 INNE</t>
  </si>
  <si>
    <t>III.19</t>
  </si>
  <si>
    <t>Sufity</t>
  </si>
  <si>
    <t>Wykoczenie wnętrz- cz. wspólne i pomieszczenia socjalne</t>
  </si>
  <si>
    <t xml:space="preserve">Płytki gresowe w pomieszczeniach 0/10, 0/11, 0/12, 0/13, 0/14, klasa min R9, szara 60x60- podłogi </t>
  </si>
  <si>
    <t>CZĘŚCI WSPÓLNE</t>
  </si>
  <si>
    <t>Wykonanie fartuchów z płytek w pomieszczeniach mokrych</t>
  </si>
  <si>
    <t>RAZEM XIII.1 Wykoczenie wnętrz- cz. wspólne i pomieszczenia socjalne</t>
  </si>
  <si>
    <t>Parter- podziały lokali i wykończenie pod najemców</t>
  </si>
  <si>
    <t>PARTER LOKALE</t>
  </si>
  <si>
    <t>Tynkowanie ścian po obwodzie budynku na parterze</t>
  </si>
  <si>
    <t xml:space="preserve">Wykonanie ścian działowych murowanych wydzielających LOKALE na parterze: lokal 1, lokal 2, lokal 3, lokal 4, lokal 5, lokal 6, lokal 7, lokal 8, lokal 9 </t>
  </si>
  <si>
    <t>Wykonanie ścian działowych murowanych wydzielających SANITARIATY na parterze: lokal 1, lokal 2, lokal 3, lokal 4, lokal 5, lokal 6, lokal 7, lokal 8, lokal 10</t>
  </si>
  <si>
    <t>Tynkowanie ścian działowych wydzielających lokale</t>
  </si>
  <si>
    <t>Tynkowanie ścian działowych wydzielających sanitariaty</t>
  </si>
  <si>
    <t>Wykonanie białego montażu w sanitariatach- umywalki</t>
  </si>
  <si>
    <t>Wykonanie białego montażu w sanitariatach- zestawy Geberit</t>
  </si>
  <si>
    <t>Wykończenie podłóg w sanitariatch- założyć materiał do 80 PLN/m2</t>
  </si>
  <si>
    <t>Drzwi do sanitariatów- założyć drzwi łazienkowe PORTA białe</t>
  </si>
  <si>
    <t>RAZEM XIII.2 Parter- podziały lokali i wykończenie pod najemców</t>
  </si>
  <si>
    <t>XIII.3</t>
  </si>
  <si>
    <t>Piętro- wykończenie pod najemcę</t>
  </si>
  <si>
    <t>RAZEM XIII.3 Piętro- wykończenie pod najemcę</t>
  </si>
  <si>
    <t>XIII.4</t>
  </si>
  <si>
    <t xml:space="preserve">Strop Filigran nad I piętrem </t>
  </si>
  <si>
    <r>
      <t xml:space="preserve">ZEWNĘTRZNE INSTALACJE SANITARNE </t>
    </r>
    <r>
      <rPr>
        <sz val="8"/>
        <rFont val="Century Gothic"/>
        <family val="2"/>
        <charset val="238"/>
      </rPr>
      <t>(w</t>
    </r>
    <r>
      <rPr>
        <i/>
        <sz val="8"/>
        <rFont val="Century Gothic"/>
        <family val="2"/>
        <charset val="238"/>
      </rPr>
      <t>ypełnić bezpośrednio w tabeli TER)</t>
    </r>
  </si>
  <si>
    <r>
      <t xml:space="preserve">ROBOTY ELEKTRYCZNE ZEWNĘTRZNE </t>
    </r>
    <r>
      <rPr>
        <i/>
        <sz val="8"/>
        <rFont val="Century Gothic"/>
        <family val="2"/>
        <charset val="238"/>
      </rPr>
      <t>(wypełnić bezpośrednio w tabeli TER)</t>
    </r>
  </si>
  <si>
    <r>
      <t xml:space="preserve">Wykonanie wygłuszenia pod podłogi dla warstwy PSG1 oraz PSG2:
Opis warstwy:
podkłady z sylomerów zakresie obciążenia statycznego 0,055N/mm2 o grubości 2x2,5cm GETZNER SYLOMER SR55, rozstaw osiowy 50x50cm, między podkładami wypełnienie z wełny szklanej gr 50mm, gęstość 20-40kg/m3, między nimi wypełnienie z wełny szklanej, szalunek tracony- sklejka gr. 20mm ( jako szalunek tracony) 
</t>
    </r>
    <r>
      <rPr>
        <i/>
        <sz val="11"/>
        <color rgb="FFFF0000"/>
        <rFont val="Century Gothic"/>
        <family val="2"/>
        <charset val="238"/>
      </rPr>
      <t>ZAKRES ORAZ SZCZCEGÓŁY DOTYCZĄCE MATERIAŁU W PLIKU 006_OPCJE_PIĘTRO_WYGŁUSZENIE_POWIERZCHNI +1</t>
    </r>
  </si>
  <si>
    <t>Wykonanie zjazdu na drogę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</si>
</sst>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#\ ###\ ##0.00"/>
  </numFmts>
  <fonts count="17" x14ac:knownFonts="1">
    <font>
      <sz val="11"/>
      <color theme="1"/>
      <name val="Calibri"/>
      <family val="2"/>
      <scheme val="minor"/>
    </font>
    <font>
      <b/>
      <sz val="11"/>
      <color theme="0"/>
      <name val="Century Gothic"/>
    </font>
    <font>
      <b/>
      <sz val="11"/>
      <name val="Century Gothic"/>
    </font>
    <font>
      <sz val="11"/>
      <name val="Century Gothic"/>
    </font>
    <font>
      <sz val="11"/>
      <name val="Century Gothic"/>
      <family val="2"/>
      <charset val="238"/>
    </font>
    <font>
      <b/>
      <sz val="11"/>
      <color theme="0"/>
      <name val="Century Gothic"/>
      <family val="2"/>
      <charset val="238"/>
    </font>
    <font>
      <b/>
      <sz val="11"/>
      <name val="Century Gothic"/>
      <family val="2"/>
      <charset val="238"/>
    </font>
    <font>
      <sz val="8"/>
      <name val="Calibri"/>
      <family val="2"/>
      <scheme val="minor"/>
    </font>
    <font>
      <b/>
      <i/>
      <sz val="11"/>
      <color rgb="FFFF0000"/>
      <name val="Calibri"/>
      <family val="2"/>
      <charset val="238"/>
      <scheme val="minor"/>
    </font>
    <font>
      <sz val="11"/>
      <color theme="1"/>
      <name val="Century Gothic"/>
      <family val="2"/>
      <charset val="238"/>
    </font>
    <font>
      <i/>
      <sz val="11"/>
      <color theme="1"/>
      <name val="Calibri"/>
      <family val="2"/>
      <charset val="238"/>
      <scheme val="minor"/>
    </font>
    <font>
      <sz val="11"/>
      <color theme="0"/>
      <name val="Century Gothic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8"/>
      <name val="Century Gothic"/>
      <family val="2"/>
      <charset val="238"/>
    </font>
    <font>
      <sz val="8"/>
      <name val="Century Gothic"/>
      <family val="2"/>
      <charset val="238"/>
    </font>
    <font>
      <i/>
      <sz val="11"/>
      <color rgb="FFFF0000"/>
      <name val="Century Gothic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8" tint="0.59999389629810485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164" fontId="2" fillId="2" borderId="1" xfId="0" applyNumberFormat="1" applyFont="1" applyFill="1" applyBorder="1" applyAlignment="1">
      <alignment vertical="center" wrapText="1"/>
    </xf>
    <xf numFmtId="164" fontId="2" fillId="3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164" fontId="6" fillId="2" borderId="1" xfId="0" applyNumberFormat="1" applyFont="1" applyFill="1" applyBorder="1" applyAlignment="1">
      <alignment vertical="center" wrapText="1"/>
    </xf>
    <xf numFmtId="164" fontId="4" fillId="0" borderId="1" xfId="0" applyNumberFormat="1" applyFont="1" applyBorder="1" applyAlignment="1">
      <alignment vertical="center" wrapText="1"/>
    </xf>
    <xf numFmtId="164" fontId="6" fillId="3" borderId="1" xfId="0" applyNumberFormat="1" applyFont="1" applyFill="1" applyBorder="1" applyAlignment="1">
      <alignment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/>
    </xf>
    <xf numFmtId="164" fontId="2" fillId="2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" fontId="6" fillId="2" borderId="1" xfId="0" applyNumberFormat="1" applyFont="1" applyFill="1" applyBorder="1" applyAlignment="1">
      <alignment horizontal="center" vertical="center" wrapText="1"/>
    </xf>
    <xf numFmtId="1" fontId="2" fillId="3" borderId="1" xfId="0" applyNumberFormat="1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" fontId="6" fillId="4" borderId="1" xfId="0" applyNumberFormat="1" applyFont="1" applyFill="1" applyBorder="1" applyAlignment="1">
      <alignment horizontal="center" vertical="center" wrapText="1"/>
    </xf>
    <xf numFmtId="164" fontId="6" fillId="4" borderId="1" xfId="0" applyNumberFormat="1" applyFont="1" applyFill="1" applyBorder="1" applyAlignment="1">
      <alignment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vertical="center" wrapText="1"/>
    </xf>
    <xf numFmtId="164" fontId="6" fillId="3" borderId="1" xfId="0" applyNumberFormat="1" applyFont="1" applyFill="1" applyBorder="1" applyAlignment="1">
      <alignment horizontal="left" vertical="center" wrapText="1"/>
    </xf>
    <xf numFmtId="1" fontId="1" fillId="5" borderId="1" xfId="0" applyNumberFormat="1" applyFont="1" applyFill="1" applyBorder="1" applyAlignment="1">
      <alignment horizontal="center" vertical="center" wrapText="1" justifyLastLine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justifyLastLine="1"/>
    </xf>
    <xf numFmtId="0" fontId="1" fillId="5" borderId="1" xfId="0" applyFont="1" applyFill="1" applyBorder="1" applyAlignment="1">
      <alignment horizontal="center" vertical="center" wrapText="1" justifyLastLine="1"/>
    </xf>
    <xf numFmtId="0" fontId="6" fillId="3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vertical="center" wrapText="1"/>
    </xf>
    <xf numFmtId="16" fontId="4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left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8" fillId="0" borderId="0" xfId="0" applyFont="1"/>
    <xf numFmtId="4" fontId="1" fillId="5" borderId="1" xfId="0" applyNumberFormat="1" applyFont="1" applyFill="1" applyBorder="1" applyAlignment="1">
      <alignment horizontal="center" vertical="center" wrapText="1" justifyLastLine="1"/>
    </xf>
    <xf numFmtId="4" fontId="2" fillId="2" borderId="1" xfId="0" applyNumberFormat="1" applyFont="1" applyFill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0" fillId="0" borderId="0" xfId="0" applyNumberFormat="1" applyAlignment="1">
      <alignment horizontal="center"/>
    </xf>
    <xf numFmtId="4" fontId="0" fillId="0" borderId="0" xfId="0" applyNumberFormat="1"/>
    <xf numFmtId="4" fontId="5" fillId="5" borderId="1" xfId="0" applyNumberFormat="1" applyFont="1" applyFill="1" applyBorder="1" applyAlignment="1">
      <alignment horizontal="center" vertical="center" wrapText="1" justifyLastLine="1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 wrapText="1"/>
    </xf>
    <xf numFmtId="4" fontId="6" fillId="2" borderId="1" xfId="0" applyNumberFormat="1" applyFont="1" applyFill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4" fontId="6" fillId="3" borderId="1" xfId="0" applyNumberFormat="1" applyFont="1" applyFill="1" applyBorder="1" applyAlignment="1">
      <alignment vertical="center" wrapText="1"/>
    </xf>
    <xf numFmtId="1" fontId="9" fillId="0" borderId="1" xfId="0" applyNumberFormat="1" applyFont="1" applyBorder="1" applyAlignment="1">
      <alignment horizontal="center" vertical="center" wrapText="1" justifyLastLine="1"/>
    </xf>
    <xf numFmtId="0" fontId="9" fillId="0" borderId="1" xfId="0" applyFont="1" applyBorder="1" applyAlignment="1">
      <alignment horizontal="left" vertical="center" wrapText="1"/>
    </xf>
    <xf numFmtId="0" fontId="10" fillId="0" borderId="0" xfId="0" applyFont="1"/>
    <xf numFmtId="16" fontId="6" fillId="0" borderId="1" xfId="0" applyNumberFormat="1" applyFont="1" applyBorder="1" applyAlignment="1">
      <alignment horizontal="center" vertical="center" wrapText="1"/>
    </xf>
    <xf numFmtId="4" fontId="11" fillId="5" borderId="1" xfId="0" applyNumberFormat="1" applyFont="1" applyFill="1" applyBorder="1" applyAlignment="1">
      <alignment horizontal="center" vertical="center" wrapText="1" justifyLastLine="1"/>
    </xf>
    <xf numFmtId="4" fontId="4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Alignment="1">
      <alignment vertical="center" wrapText="1"/>
    </xf>
    <xf numFmtId="4" fontId="4" fillId="3" borderId="1" xfId="0" applyNumberFormat="1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/>
    <xf numFmtId="164" fontId="4" fillId="6" borderId="1" xfId="0" applyNumberFormat="1" applyFont="1" applyFill="1" applyBorder="1" applyAlignment="1">
      <alignment horizontal="center" vertical="center" wrapText="1"/>
    </xf>
    <xf numFmtId="1" fontId="6" fillId="6" borderId="1" xfId="0" applyNumberFormat="1" applyFont="1" applyFill="1" applyBorder="1" applyAlignment="1">
      <alignment horizontal="center" vertical="center" wrapText="1"/>
    </xf>
    <xf numFmtId="164" fontId="6" fillId="6" borderId="1" xfId="0" applyNumberFormat="1" applyFont="1" applyFill="1" applyBorder="1" applyAlignment="1">
      <alignment vertical="center" wrapText="1"/>
    </xf>
    <xf numFmtId="164" fontId="2" fillId="6" borderId="1" xfId="0" applyNumberFormat="1" applyFont="1" applyFill="1" applyBorder="1" applyAlignment="1">
      <alignment horizontal="center" vertical="center" wrapText="1"/>
    </xf>
    <xf numFmtId="1" fontId="4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center" vertical="center" wrapText="1"/>
    </xf>
    <xf numFmtId="164" fontId="4" fillId="6" borderId="1" xfId="0" applyNumberFormat="1" applyFont="1" applyFill="1" applyBorder="1" applyAlignment="1">
      <alignment vertical="center" wrapText="1"/>
    </xf>
    <xf numFmtId="0" fontId="9" fillId="0" borderId="0" xfId="0" applyFont="1"/>
    <xf numFmtId="4" fontId="9" fillId="0" borderId="1" xfId="0" applyNumberFormat="1" applyFont="1" applyBorder="1" applyAlignment="1">
      <alignment horizontal="center"/>
    </xf>
    <xf numFmtId="4" fontId="9" fillId="0" borderId="0" xfId="0" applyNumberFormat="1" applyFont="1"/>
    <xf numFmtId="4" fontId="9" fillId="0" borderId="0" xfId="0" applyNumberFormat="1" applyFont="1" applyAlignment="1">
      <alignment horizontal="center"/>
    </xf>
    <xf numFmtId="164" fontId="4" fillId="4" borderId="2" xfId="0" applyNumberFormat="1" applyFont="1" applyFill="1" applyBorder="1" applyAlignment="1">
      <alignment horizontal="left" vertical="center" wrapText="1"/>
    </xf>
    <xf numFmtId="164" fontId="4" fillId="4" borderId="3" xfId="0" applyNumberFormat="1" applyFont="1" applyFill="1" applyBorder="1" applyAlignment="1">
      <alignment horizontal="left" vertical="center" wrapText="1"/>
    </xf>
    <xf numFmtId="164" fontId="4" fillId="4" borderId="4" xfId="0" applyNumberFormat="1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/>
  </sheetPr>
  <dimension ref="A1:C76"/>
  <sheetViews>
    <sheetView showGridLines="0" tabSelected="1" view="pageBreakPreview" topLeftCell="A5" zoomScaleNormal="100" zoomScaleSheetLayoutView="100" workbookViewId="0">
      <selection activeCell="B66" sqref="B66"/>
    </sheetView>
  </sheetViews>
  <sheetFormatPr defaultRowHeight="14.5" x14ac:dyDescent="0.35"/>
  <cols>
    <col min="1" max="1" width="11.08984375" style="16" customWidth="1"/>
    <col min="2" max="2" width="69.6328125" style="11" customWidth="1"/>
    <col min="3" max="3" width="20.453125" style="10" customWidth="1"/>
  </cols>
  <sheetData>
    <row r="1" spans="1:3" ht="32" customHeight="1" x14ac:dyDescent="0.35">
      <c r="A1" s="25" t="s">
        <v>0</v>
      </c>
      <c r="B1" s="26" t="s">
        <v>139</v>
      </c>
      <c r="C1" s="27" t="s">
        <v>117</v>
      </c>
    </row>
    <row r="2" spans="1:3" x14ac:dyDescent="0.35">
      <c r="A2" s="58" t="s">
        <v>273</v>
      </c>
      <c r="B2" s="59" t="s">
        <v>272</v>
      </c>
      <c r="C2" s="33">
        <v>0</v>
      </c>
    </row>
    <row r="3" spans="1:3" x14ac:dyDescent="0.35">
      <c r="A3" s="20" t="s">
        <v>13</v>
      </c>
      <c r="B3" s="21" t="s">
        <v>14</v>
      </c>
      <c r="C3" s="32"/>
    </row>
    <row r="4" spans="1:3" x14ac:dyDescent="0.35">
      <c r="A4" s="22" t="s">
        <v>92</v>
      </c>
      <c r="B4" s="23" t="s">
        <v>93</v>
      </c>
      <c r="C4" s="33">
        <f>I!H11</f>
        <v>0</v>
      </c>
    </row>
    <row r="5" spans="1:3" x14ac:dyDescent="0.35">
      <c r="A5" s="22" t="s">
        <v>202</v>
      </c>
      <c r="B5" s="23" t="s">
        <v>204</v>
      </c>
      <c r="C5" s="33">
        <f>I!H20</f>
        <v>0</v>
      </c>
    </row>
    <row r="6" spans="1:3" x14ac:dyDescent="0.35">
      <c r="A6" s="20" t="s">
        <v>15</v>
      </c>
      <c r="B6" s="21" t="s">
        <v>94</v>
      </c>
      <c r="C6" s="32"/>
    </row>
    <row r="7" spans="1:3" x14ac:dyDescent="0.35">
      <c r="A7" s="22" t="s">
        <v>95</v>
      </c>
      <c r="B7" s="23" t="s">
        <v>192</v>
      </c>
      <c r="C7" s="33">
        <f>II!H58</f>
        <v>0</v>
      </c>
    </row>
    <row r="8" spans="1:3" x14ac:dyDescent="0.35">
      <c r="A8" s="22" t="s">
        <v>96</v>
      </c>
      <c r="B8" s="23" t="s">
        <v>205</v>
      </c>
      <c r="C8" s="33">
        <f>II!H68</f>
        <v>0</v>
      </c>
    </row>
    <row r="9" spans="1:3" x14ac:dyDescent="0.35">
      <c r="A9" s="22" t="s">
        <v>188</v>
      </c>
      <c r="B9" s="23" t="s">
        <v>97</v>
      </c>
      <c r="C9" s="33">
        <f>II!H77</f>
        <v>0</v>
      </c>
    </row>
    <row r="10" spans="1:3" x14ac:dyDescent="0.35">
      <c r="A10" s="20" t="s">
        <v>17</v>
      </c>
      <c r="B10" s="21" t="s">
        <v>18</v>
      </c>
      <c r="C10" s="32"/>
    </row>
    <row r="11" spans="1:3" x14ac:dyDescent="0.35">
      <c r="A11" s="22" t="s">
        <v>73</v>
      </c>
      <c r="B11" s="23" t="s">
        <v>212</v>
      </c>
      <c r="C11" s="33">
        <f>III!H8</f>
        <v>0</v>
      </c>
    </row>
    <row r="12" spans="1:3" x14ac:dyDescent="0.35">
      <c r="A12" s="22" t="s">
        <v>74</v>
      </c>
      <c r="B12" s="23" t="s">
        <v>75</v>
      </c>
      <c r="C12" s="33">
        <f>III!H13</f>
        <v>0</v>
      </c>
    </row>
    <row r="13" spans="1:3" x14ac:dyDescent="0.35">
      <c r="A13" s="22" t="s">
        <v>76</v>
      </c>
      <c r="B13" s="23" t="s">
        <v>372</v>
      </c>
      <c r="C13" s="33">
        <f>III!H13</f>
        <v>0</v>
      </c>
    </row>
    <row r="14" spans="1:3" x14ac:dyDescent="0.35">
      <c r="A14" s="22" t="s">
        <v>77</v>
      </c>
      <c r="B14" s="23" t="s">
        <v>232</v>
      </c>
      <c r="C14" s="33">
        <f>III!H21</f>
        <v>0</v>
      </c>
    </row>
    <row r="15" spans="1:3" x14ac:dyDescent="0.35">
      <c r="A15" s="22" t="s">
        <v>78</v>
      </c>
      <c r="B15" s="23" t="s">
        <v>230</v>
      </c>
      <c r="C15" s="33">
        <f>III!H27</f>
        <v>0</v>
      </c>
    </row>
    <row r="16" spans="1:3" x14ac:dyDescent="0.35">
      <c r="A16" s="22" t="s">
        <v>79</v>
      </c>
      <c r="B16" s="23" t="s">
        <v>242</v>
      </c>
      <c r="C16" s="33">
        <f>III!H36</f>
        <v>0</v>
      </c>
    </row>
    <row r="17" spans="1:3" x14ac:dyDescent="0.35">
      <c r="A17" s="22" t="s">
        <v>80</v>
      </c>
      <c r="B17" s="23" t="s">
        <v>265</v>
      </c>
      <c r="C17" s="33">
        <f>III!H40</f>
        <v>0</v>
      </c>
    </row>
    <row r="18" spans="1:3" x14ac:dyDescent="0.35">
      <c r="A18" s="22" t="s">
        <v>81</v>
      </c>
      <c r="B18" s="23" t="s">
        <v>84</v>
      </c>
      <c r="C18" s="33">
        <f>III!H43</f>
        <v>0</v>
      </c>
    </row>
    <row r="19" spans="1:3" x14ac:dyDescent="0.35">
      <c r="A19" s="22" t="s">
        <v>371</v>
      </c>
      <c r="B19" s="23" t="s">
        <v>85</v>
      </c>
      <c r="C19" s="33">
        <f>III!H50</f>
        <v>0</v>
      </c>
    </row>
    <row r="20" spans="1:3" x14ac:dyDescent="0.35">
      <c r="A20" s="22" t="s">
        <v>87</v>
      </c>
      <c r="B20" s="23" t="s">
        <v>83</v>
      </c>
      <c r="C20" s="33">
        <f>III!H56</f>
        <v>0</v>
      </c>
    </row>
    <row r="21" spans="1:3" x14ac:dyDescent="0.35">
      <c r="A21" s="22" t="s">
        <v>88</v>
      </c>
      <c r="B21" s="23" t="s">
        <v>86</v>
      </c>
      <c r="C21" s="33">
        <f>III!H61</f>
        <v>0</v>
      </c>
    </row>
    <row r="22" spans="1:3" x14ac:dyDescent="0.35">
      <c r="A22" s="35" t="s">
        <v>19</v>
      </c>
      <c r="B22" s="37" t="s">
        <v>285</v>
      </c>
      <c r="C22" s="36"/>
    </row>
    <row r="23" spans="1:3" x14ac:dyDescent="0.35">
      <c r="A23" s="38" t="s">
        <v>54</v>
      </c>
      <c r="B23" s="39" t="s">
        <v>119</v>
      </c>
      <c r="C23" s="30">
        <f>'IV-VI'!H8</f>
        <v>0</v>
      </c>
    </row>
    <row r="24" spans="1:3" x14ac:dyDescent="0.35">
      <c r="A24" s="38" t="s">
        <v>55</v>
      </c>
      <c r="B24" s="39" t="s">
        <v>120</v>
      </c>
      <c r="C24" s="30">
        <f>'IV-VI'!H14</f>
        <v>0</v>
      </c>
    </row>
    <row r="25" spans="1:3" x14ac:dyDescent="0.35">
      <c r="A25" s="38" t="s">
        <v>56</v>
      </c>
      <c r="B25" s="39" t="s">
        <v>121</v>
      </c>
      <c r="C25" s="30">
        <f>'IV-VI'!H20</f>
        <v>0</v>
      </c>
    </row>
    <row r="26" spans="1:3" x14ac:dyDescent="0.35">
      <c r="A26" s="38" t="s">
        <v>57</v>
      </c>
      <c r="B26" s="39" t="s">
        <v>122</v>
      </c>
      <c r="C26" s="30">
        <f>'IV-VI'!H26</f>
        <v>0</v>
      </c>
    </row>
    <row r="27" spans="1:3" x14ac:dyDescent="0.35">
      <c r="A27" s="38" t="s">
        <v>58</v>
      </c>
      <c r="B27" s="39" t="s">
        <v>123</v>
      </c>
      <c r="C27" s="30">
        <f>'IV-VI'!H32</f>
        <v>0</v>
      </c>
    </row>
    <row r="28" spans="1:3" x14ac:dyDescent="0.35">
      <c r="A28" s="38" t="s">
        <v>59</v>
      </c>
      <c r="B28" s="39" t="s">
        <v>124</v>
      </c>
      <c r="C28" s="30">
        <f>'IV-VI'!H38</f>
        <v>0</v>
      </c>
    </row>
    <row r="29" spans="1:3" x14ac:dyDescent="0.35">
      <c r="A29" s="38" t="s">
        <v>60</v>
      </c>
      <c r="B29" s="39" t="s">
        <v>306</v>
      </c>
      <c r="C29" s="30">
        <f>'IV-VI'!H44</f>
        <v>0</v>
      </c>
    </row>
    <row r="30" spans="1:3" x14ac:dyDescent="0.35">
      <c r="A30" s="35" t="s">
        <v>21</v>
      </c>
      <c r="B30" s="37" t="s">
        <v>286</v>
      </c>
      <c r="C30" s="36"/>
    </row>
    <row r="31" spans="1:3" x14ac:dyDescent="0.35">
      <c r="A31" s="38" t="s">
        <v>61</v>
      </c>
      <c r="B31" s="39" t="s">
        <v>119</v>
      </c>
      <c r="C31" s="33">
        <f>'IV-VI'!H51</f>
        <v>0</v>
      </c>
    </row>
    <row r="32" spans="1:3" x14ac:dyDescent="0.35">
      <c r="A32" s="38" t="s">
        <v>62</v>
      </c>
      <c r="B32" s="39" t="s">
        <v>120</v>
      </c>
      <c r="C32" s="33">
        <f>'IV-VI'!H57</f>
        <v>0</v>
      </c>
    </row>
    <row r="33" spans="1:3" x14ac:dyDescent="0.35">
      <c r="A33" s="38" t="s">
        <v>65</v>
      </c>
      <c r="B33" s="39" t="s">
        <v>121</v>
      </c>
      <c r="C33" s="33">
        <f>'IV-VI'!H63</f>
        <v>0</v>
      </c>
    </row>
    <row r="34" spans="1:3" x14ac:dyDescent="0.35">
      <c r="A34" s="38" t="s">
        <v>126</v>
      </c>
      <c r="B34" s="39" t="s">
        <v>122</v>
      </c>
      <c r="C34" s="33">
        <f>'IV-VI'!H69</f>
        <v>0</v>
      </c>
    </row>
    <row r="35" spans="1:3" x14ac:dyDescent="0.35">
      <c r="A35" s="38" t="s">
        <v>267</v>
      </c>
      <c r="B35" s="39" t="s">
        <v>123</v>
      </c>
      <c r="C35" s="33">
        <f>'IV-VI'!H75</f>
        <v>0</v>
      </c>
    </row>
    <row r="36" spans="1:3" x14ac:dyDescent="0.35">
      <c r="A36" s="38" t="s">
        <v>287</v>
      </c>
      <c r="B36" s="39" t="s">
        <v>124</v>
      </c>
      <c r="C36" s="33">
        <f>'IV-VI'!H81</f>
        <v>0</v>
      </c>
    </row>
    <row r="37" spans="1:3" x14ac:dyDescent="0.35">
      <c r="A37" s="38" t="s">
        <v>289</v>
      </c>
      <c r="B37" s="39" t="s">
        <v>307</v>
      </c>
      <c r="C37" s="33">
        <f>'IV-VI'!H87</f>
        <v>0</v>
      </c>
    </row>
    <row r="38" spans="1:3" x14ac:dyDescent="0.35">
      <c r="A38" s="61" t="s">
        <v>22</v>
      </c>
      <c r="B38" s="40" t="s">
        <v>290</v>
      </c>
      <c r="C38" s="33"/>
    </row>
    <row r="39" spans="1:3" x14ac:dyDescent="0.35">
      <c r="A39" s="38" t="s">
        <v>54</v>
      </c>
      <c r="B39" s="39" t="s">
        <v>291</v>
      </c>
      <c r="C39" s="33">
        <f>'IV-VI'!H94</f>
        <v>0</v>
      </c>
    </row>
    <row r="40" spans="1:3" x14ac:dyDescent="0.35">
      <c r="A40" s="35" t="s">
        <v>67</v>
      </c>
      <c r="B40" s="37" t="s">
        <v>64</v>
      </c>
      <c r="C40" s="36"/>
    </row>
    <row r="41" spans="1:3" x14ac:dyDescent="0.35">
      <c r="A41" s="19" t="s">
        <v>68</v>
      </c>
      <c r="B41" s="5" t="s">
        <v>292</v>
      </c>
      <c r="C41" s="30">
        <f>'VII-IX'!H8</f>
        <v>0</v>
      </c>
    </row>
    <row r="42" spans="1:3" x14ac:dyDescent="0.35">
      <c r="A42" s="19" t="s">
        <v>322</v>
      </c>
      <c r="B42" s="5" t="s">
        <v>293</v>
      </c>
      <c r="C42" s="30">
        <f>'VII-IX'!H14</f>
        <v>0</v>
      </c>
    </row>
    <row r="43" spans="1:3" x14ac:dyDescent="0.35">
      <c r="A43" s="19" t="s">
        <v>323</v>
      </c>
      <c r="B43" s="5" t="s">
        <v>294</v>
      </c>
      <c r="C43" s="30">
        <f>'VII-IX'!H20</f>
        <v>0</v>
      </c>
    </row>
    <row r="44" spans="1:3" x14ac:dyDescent="0.35">
      <c r="A44" s="19" t="s">
        <v>324</v>
      </c>
      <c r="B44" s="5" t="s">
        <v>295</v>
      </c>
      <c r="C44" s="30">
        <f>'VII-IX'!H26</f>
        <v>0</v>
      </c>
    </row>
    <row r="45" spans="1:3" x14ac:dyDescent="0.35">
      <c r="A45" s="19" t="s">
        <v>325</v>
      </c>
      <c r="B45" s="5" t="s">
        <v>268</v>
      </c>
      <c r="C45" s="30">
        <f>'VII-IX'!H32</f>
        <v>0</v>
      </c>
    </row>
    <row r="46" spans="1:3" x14ac:dyDescent="0.35">
      <c r="A46" s="35" t="s">
        <v>70</v>
      </c>
      <c r="B46" s="40" t="s">
        <v>63</v>
      </c>
      <c r="C46" s="41"/>
    </row>
    <row r="47" spans="1:3" x14ac:dyDescent="0.35">
      <c r="A47" s="19" t="s">
        <v>99</v>
      </c>
      <c r="B47" s="39" t="s">
        <v>296</v>
      </c>
      <c r="C47" s="33">
        <f>'VII-IX'!H39</f>
        <v>0</v>
      </c>
    </row>
    <row r="48" spans="1:3" x14ac:dyDescent="0.35">
      <c r="A48" s="19" t="s">
        <v>103</v>
      </c>
      <c r="B48" s="39" t="s">
        <v>297</v>
      </c>
      <c r="C48" s="33">
        <f>'VII-IX'!H45</f>
        <v>0</v>
      </c>
    </row>
    <row r="49" spans="1:3" x14ac:dyDescent="0.35">
      <c r="A49" s="19" t="s">
        <v>106</v>
      </c>
      <c r="B49" s="39" t="s">
        <v>298</v>
      </c>
      <c r="C49" s="33">
        <f>'VII-IX'!H51</f>
        <v>0</v>
      </c>
    </row>
    <row r="50" spans="1:3" x14ac:dyDescent="0.35">
      <c r="A50" s="19" t="s">
        <v>111</v>
      </c>
      <c r="B50" s="5" t="s">
        <v>269</v>
      </c>
      <c r="C50" s="33">
        <f>'VII-IX'!H57</f>
        <v>0</v>
      </c>
    </row>
    <row r="51" spans="1:3" x14ac:dyDescent="0.35">
      <c r="A51" s="35" t="s">
        <v>71</v>
      </c>
      <c r="B51" s="40" t="s">
        <v>11</v>
      </c>
      <c r="C51" s="41"/>
    </row>
    <row r="52" spans="1:3" x14ac:dyDescent="0.35">
      <c r="A52" s="19" t="s">
        <v>113</v>
      </c>
      <c r="B52" s="39" t="s">
        <v>127</v>
      </c>
      <c r="C52" s="33">
        <f>'VII-IX'!H64</f>
        <v>0</v>
      </c>
    </row>
    <row r="53" spans="1:3" x14ac:dyDescent="0.35">
      <c r="A53" s="69" t="s">
        <v>132</v>
      </c>
      <c r="B53" s="70" t="s">
        <v>395</v>
      </c>
      <c r="C53" s="71"/>
    </row>
    <row r="54" spans="1:3" x14ac:dyDescent="0.35">
      <c r="A54" s="72" t="s">
        <v>133</v>
      </c>
      <c r="B54" s="73" t="s">
        <v>128</v>
      </c>
      <c r="C54" s="68"/>
    </row>
    <row r="55" spans="1:3" x14ac:dyDescent="0.35">
      <c r="A55" s="72" t="s">
        <v>134</v>
      </c>
      <c r="B55" s="73" t="s">
        <v>129</v>
      </c>
      <c r="C55" s="68"/>
    </row>
    <row r="56" spans="1:3" x14ac:dyDescent="0.35">
      <c r="A56" s="72" t="s">
        <v>135</v>
      </c>
      <c r="B56" s="73" t="s">
        <v>130</v>
      </c>
      <c r="C56" s="68"/>
    </row>
    <row r="57" spans="1:3" x14ac:dyDescent="0.35">
      <c r="A57" s="72" t="s">
        <v>136</v>
      </c>
      <c r="B57" s="73" t="s">
        <v>131</v>
      </c>
      <c r="C57" s="68"/>
    </row>
    <row r="58" spans="1:3" x14ac:dyDescent="0.35">
      <c r="A58" s="72" t="s">
        <v>326</v>
      </c>
      <c r="B58" s="73" t="s">
        <v>355</v>
      </c>
      <c r="C58" s="68"/>
    </row>
    <row r="59" spans="1:3" x14ac:dyDescent="0.35">
      <c r="A59" s="72" t="s">
        <v>353</v>
      </c>
      <c r="B59" s="73" t="s">
        <v>354</v>
      </c>
      <c r="C59" s="68"/>
    </row>
    <row r="60" spans="1:3" x14ac:dyDescent="0.35">
      <c r="A60" s="69" t="s">
        <v>137</v>
      </c>
      <c r="B60" s="70" t="s">
        <v>396</v>
      </c>
      <c r="C60" s="74"/>
    </row>
    <row r="61" spans="1:3" x14ac:dyDescent="0.35">
      <c r="A61" s="72" t="s">
        <v>138</v>
      </c>
      <c r="B61" s="75" t="s">
        <v>12</v>
      </c>
      <c r="C61" s="68"/>
    </row>
    <row r="62" spans="1:3" x14ac:dyDescent="0.35">
      <c r="A62" s="72" t="s">
        <v>140</v>
      </c>
      <c r="B62" s="75" t="s">
        <v>263</v>
      </c>
      <c r="C62" s="68"/>
    </row>
    <row r="63" spans="1:3" x14ac:dyDescent="0.35">
      <c r="A63" s="72" t="s">
        <v>327</v>
      </c>
      <c r="B63" s="75" t="s">
        <v>270</v>
      </c>
      <c r="C63" s="68"/>
    </row>
    <row r="64" spans="1:3" x14ac:dyDescent="0.35">
      <c r="A64" s="35" t="s">
        <v>328</v>
      </c>
      <c r="B64" s="37" t="s">
        <v>69</v>
      </c>
      <c r="C64" s="30"/>
    </row>
    <row r="65" spans="1:3" x14ac:dyDescent="0.35">
      <c r="A65" s="19" t="s">
        <v>329</v>
      </c>
      <c r="B65" s="5" t="s">
        <v>101</v>
      </c>
      <c r="C65" s="30">
        <f>XII!H11</f>
        <v>0</v>
      </c>
    </row>
    <row r="66" spans="1:3" x14ac:dyDescent="0.35">
      <c r="A66" s="19" t="s">
        <v>330</v>
      </c>
      <c r="B66" s="5" t="s">
        <v>102</v>
      </c>
      <c r="C66" s="30">
        <f>XII!H14</f>
        <v>0</v>
      </c>
    </row>
    <row r="67" spans="1:3" x14ac:dyDescent="0.35">
      <c r="A67" s="19" t="s">
        <v>331</v>
      </c>
      <c r="B67" s="5" t="s">
        <v>107</v>
      </c>
      <c r="C67" s="30">
        <f>XII!H20</f>
        <v>0</v>
      </c>
    </row>
    <row r="68" spans="1:3" x14ac:dyDescent="0.35">
      <c r="A68" s="19" t="s">
        <v>332</v>
      </c>
      <c r="B68" s="5" t="s">
        <v>271</v>
      </c>
      <c r="C68" s="30">
        <f>XII!H27</f>
        <v>0</v>
      </c>
    </row>
    <row r="69" spans="1:3" x14ac:dyDescent="0.35">
      <c r="A69" s="35" t="s">
        <v>333</v>
      </c>
      <c r="B69" s="37" t="s">
        <v>112</v>
      </c>
      <c r="C69" s="36"/>
    </row>
    <row r="70" spans="1:3" x14ac:dyDescent="0.35">
      <c r="A70" s="19" t="s">
        <v>334</v>
      </c>
      <c r="B70" s="5" t="s">
        <v>275</v>
      </c>
      <c r="C70" s="30">
        <f>XIII!H11</f>
        <v>0</v>
      </c>
    </row>
    <row r="71" spans="1:3" x14ac:dyDescent="0.35">
      <c r="A71" s="19" t="s">
        <v>335</v>
      </c>
      <c r="B71" s="5" t="s">
        <v>378</v>
      </c>
      <c r="C71" s="30">
        <f>XIII!H22</f>
        <v>0</v>
      </c>
    </row>
    <row r="72" spans="1:3" x14ac:dyDescent="0.35">
      <c r="A72" s="19" t="s">
        <v>390</v>
      </c>
      <c r="B72" s="5" t="s">
        <v>391</v>
      </c>
      <c r="C72" s="30">
        <f>XIII!H25</f>
        <v>0</v>
      </c>
    </row>
    <row r="73" spans="1:3" x14ac:dyDescent="0.35">
      <c r="A73" s="19" t="s">
        <v>393</v>
      </c>
      <c r="B73" s="5" t="s">
        <v>86</v>
      </c>
      <c r="C73" s="30">
        <f>XIII!H31</f>
        <v>0</v>
      </c>
    </row>
    <row r="74" spans="1:3" x14ac:dyDescent="0.35">
      <c r="A74" s="15"/>
      <c r="B74" s="24" t="s">
        <v>116</v>
      </c>
      <c r="C74" s="13">
        <f>SUM(C2:C73)</f>
        <v>0</v>
      </c>
    </row>
    <row r="76" spans="1:3" ht="49" customHeight="1" x14ac:dyDescent="0.35">
      <c r="A76" s="80" t="s">
        <v>115</v>
      </c>
      <c r="B76" s="81"/>
      <c r="C76" s="82"/>
    </row>
  </sheetData>
  <mergeCells count="1">
    <mergeCell ref="A76:C76"/>
  </mergeCells>
  <phoneticPr fontId="7" type="noConversion"/>
  <printOptions horizontalCentered="1"/>
  <pageMargins left="0.70866141732283472" right="0.70866141732283472" top="0.74803149606299213" bottom="0.74803149606299213" header="0.31496062992125984" footer="0.31496062992125984"/>
  <pageSetup paperSize="9" scale="63" orientation="portrait" r:id="rId1"/>
  <ignoredErrors>
    <ignoredError sqref="A74 A1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84306-8E4B-4B3A-810E-31849BD8E13A}">
  <sheetPr>
    <outlinePr summaryBelow="0"/>
  </sheetPr>
  <dimension ref="A1:H20"/>
  <sheetViews>
    <sheetView showGridLines="0" view="pageBreakPreview" zoomScale="115" zoomScaleNormal="100" zoomScaleSheetLayoutView="115" workbookViewId="0">
      <pane ySplit="1" topLeftCell="A2" activePane="bottomLeft" state="frozen"/>
      <selection pane="bottomLeft" activeCell="C13" sqref="C13"/>
    </sheetView>
  </sheetViews>
  <sheetFormatPr defaultRowHeight="14.5" x14ac:dyDescent="0.35"/>
  <cols>
    <col min="1" max="1" width="11.08984375" style="16" customWidth="1"/>
    <col min="2" max="2" width="22.1796875" style="10" customWidth="1"/>
    <col min="3" max="3" width="16.453125" style="10" customWidth="1"/>
    <col min="4" max="4" width="72.08984375" customWidth="1"/>
    <col min="5" max="5" width="12.08984375" style="10" customWidth="1"/>
    <col min="6" max="6" width="11.08984375" style="50" customWidth="1"/>
    <col min="7" max="7" width="12.7265625" style="50" customWidth="1"/>
    <col min="8" max="8" width="15.7265625" style="50" customWidth="1"/>
  </cols>
  <sheetData>
    <row r="1" spans="1:8" ht="25" customHeight="1" x14ac:dyDescent="0.35">
      <c r="A1" s="25" t="s">
        <v>0</v>
      </c>
      <c r="B1" s="27" t="s">
        <v>9</v>
      </c>
      <c r="C1" s="27" t="s">
        <v>10</v>
      </c>
      <c r="D1" s="28" t="s">
        <v>1</v>
      </c>
      <c r="E1" s="28" t="s">
        <v>2</v>
      </c>
      <c r="F1" s="52" t="s">
        <v>118</v>
      </c>
      <c r="G1" s="43" t="s">
        <v>3</v>
      </c>
      <c r="H1" s="43" t="s">
        <v>4</v>
      </c>
    </row>
    <row r="2" spans="1:8" x14ac:dyDescent="0.35">
      <c r="A2" s="14" t="s">
        <v>13</v>
      </c>
      <c r="B2" s="12"/>
      <c r="C2" s="12"/>
      <c r="D2" s="4" t="s">
        <v>14</v>
      </c>
      <c r="E2" s="12"/>
      <c r="F2" s="44"/>
      <c r="G2" s="44"/>
      <c r="H2" s="44"/>
    </row>
    <row r="3" spans="1:8" x14ac:dyDescent="0.35">
      <c r="A3" s="14" t="s">
        <v>92</v>
      </c>
      <c r="B3" s="12"/>
      <c r="C3" s="12"/>
      <c r="D3" s="4" t="s">
        <v>90</v>
      </c>
      <c r="E3" s="12"/>
      <c r="F3" s="44"/>
      <c r="G3" s="44"/>
      <c r="H3" s="44"/>
    </row>
    <row r="4" spans="1:8" ht="27" x14ac:dyDescent="0.35">
      <c r="A4" s="18">
        <v>1</v>
      </c>
      <c r="B4" s="8" t="s">
        <v>14</v>
      </c>
      <c r="C4" s="8" t="s">
        <v>23</v>
      </c>
      <c r="D4" s="3" t="s">
        <v>24</v>
      </c>
      <c r="E4" s="8" t="s">
        <v>8</v>
      </c>
      <c r="F4" s="48"/>
      <c r="G4" s="48"/>
      <c r="H4" s="48"/>
    </row>
    <row r="5" spans="1:8" x14ac:dyDescent="0.35">
      <c r="A5" s="18">
        <v>2</v>
      </c>
      <c r="B5" s="8" t="s">
        <v>14</v>
      </c>
      <c r="C5" s="8" t="s">
        <v>23</v>
      </c>
      <c r="D5" s="3" t="s">
        <v>25</v>
      </c>
      <c r="E5" s="8" t="s">
        <v>36</v>
      </c>
      <c r="F5" s="48"/>
      <c r="G5" s="48"/>
      <c r="H5" s="48"/>
    </row>
    <row r="6" spans="1:8" ht="27" x14ac:dyDescent="0.35">
      <c r="A6" s="18">
        <v>3</v>
      </c>
      <c r="B6" s="8" t="s">
        <v>14</v>
      </c>
      <c r="C6" s="8" t="s">
        <v>23</v>
      </c>
      <c r="D6" s="3" t="s">
        <v>152</v>
      </c>
      <c r="E6" s="8" t="s">
        <v>7</v>
      </c>
      <c r="F6" s="48"/>
      <c r="G6" s="48"/>
      <c r="H6" s="48"/>
    </row>
    <row r="7" spans="1:8" x14ac:dyDescent="0.35">
      <c r="A7" s="18">
        <v>4</v>
      </c>
      <c r="B7" s="8" t="s">
        <v>14</v>
      </c>
      <c r="C7" s="8" t="s">
        <v>125</v>
      </c>
      <c r="D7" s="3" t="s">
        <v>26</v>
      </c>
      <c r="E7" s="8" t="s">
        <v>7</v>
      </c>
      <c r="F7" s="48"/>
      <c r="G7" s="48"/>
      <c r="H7" s="48"/>
    </row>
    <row r="8" spans="1:8" x14ac:dyDescent="0.35">
      <c r="A8" s="18">
        <v>5</v>
      </c>
      <c r="B8" s="8" t="s">
        <v>14</v>
      </c>
      <c r="C8" s="8" t="s">
        <v>213</v>
      </c>
      <c r="D8" s="3" t="s">
        <v>214</v>
      </c>
      <c r="E8" s="8" t="s">
        <v>7</v>
      </c>
      <c r="F8" s="48"/>
      <c r="G8" s="48"/>
      <c r="H8" s="48"/>
    </row>
    <row r="9" spans="1:8" x14ac:dyDescent="0.35">
      <c r="A9" s="18">
        <v>5</v>
      </c>
      <c r="B9" s="8" t="s">
        <v>14</v>
      </c>
      <c r="C9" s="8" t="s">
        <v>143</v>
      </c>
      <c r="D9" s="3" t="s">
        <v>142</v>
      </c>
      <c r="E9" s="8" t="s">
        <v>6</v>
      </c>
      <c r="F9" s="48"/>
      <c r="G9" s="48"/>
      <c r="H9" s="48"/>
    </row>
    <row r="10" spans="1:8" x14ac:dyDescent="0.35">
      <c r="A10" s="18">
        <v>6</v>
      </c>
      <c r="B10" s="8" t="s">
        <v>14</v>
      </c>
      <c r="C10" s="8" t="s">
        <v>143</v>
      </c>
      <c r="D10" s="3" t="s">
        <v>144</v>
      </c>
      <c r="E10" s="8" t="s">
        <v>6</v>
      </c>
      <c r="F10" s="48"/>
      <c r="G10" s="48"/>
      <c r="H10" s="48"/>
    </row>
    <row r="11" spans="1:8" x14ac:dyDescent="0.35">
      <c r="A11" s="13"/>
      <c r="B11" s="13"/>
      <c r="C11" s="13"/>
      <c r="D11" s="6" t="s">
        <v>91</v>
      </c>
      <c r="E11" s="13"/>
      <c r="F11" s="47"/>
      <c r="G11" s="47"/>
      <c r="H11" s="47">
        <f>SUM(H4:H10)</f>
        <v>0</v>
      </c>
    </row>
    <row r="12" spans="1:8" x14ac:dyDescent="0.35">
      <c r="A12" s="14" t="s">
        <v>202</v>
      </c>
      <c r="B12" s="12"/>
      <c r="C12" s="12"/>
      <c r="D12" s="4" t="s">
        <v>203</v>
      </c>
      <c r="E12" s="12"/>
      <c r="F12" s="44"/>
      <c r="G12" s="44"/>
      <c r="H12" s="44"/>
    </row>
    <row r="13" spans="1:8" x14ac:dyDescent="0.35">
      <c r="A13" s="18">
        <v>7</v>
      </c>
      <c r="B13" s="8" t="s">
        <v>14</v>
      </c>
      <c r="C13" s="8" t="s">
        <v>53</v>
      </c>
      <c r="D13" s="3"/>
      <c r="E13" s="8"/>
      <c r="F13" s="48"/>
      <c r="G13" s="48"/>
      <c r="H13" s="48"/>
    </row>
    <row r="14" spans="1:8" x14ac:dyDescent="0.35">
      <c r="A14" s="18"/>
      <c r="B14" s="8"/>
      <c r="C14" s="8"/>
      <c r="D14" s="3"/>
      <c r="E14" s="8"/>
      <c r="F14" s="48"/>
      <c r="G14" s="48"/>
      <c r="H14" s="48"/>
    </row>
    <row r="15" spans="1:8" x14ac:dyDescent="0.35">
      <c r="A15" s="18"/>
      <c r="B15" s="8"/>
      <c r="C15" s="8"/>
      <c r="D15" s="3"/>
      <c r="E15" s="8"/>
      <c r="F15" s="48"/>
      <c r="G15" s="48"/>
      <c r="H15" s="48"/>
    </row>
    <row r="16" spans="1:8" x14ac:dyDescent="0.35">
      <c r="A16" s="18"/>
      <c r="B16" s="8"/>
      <c r="C16" s="8"/>
      <c r="D16" s="3"/>
      <c r="E16" s="8"/>
      <c r="F16" s="48"/>
      <c r="G16" s="48"/>
      <c r="H16" s="48"/>
    </row>
    <row r="17" spans="1:8" x14ac:dyDescent="0.35">
      <c r="A17" s="18"/>
      <c r="B17" s="8"/>
      <c r="C17" s="8"/>
      <c r="D17" s="3"/>
      <c r="E17" s="8"/>
      <c r="F17" s="48"/>
      <c r="G17" s="48"/>
      <c r="H17" s="48"/>
    </row>
    <row r="18" spans="1:8" x14ac:dyDescent="0.35">
      <c r="A18" s="18"/>
      <c r="B18" s="8"/>
      <c r="C18" s="8"/>
      <c r="D18" s="3"/>
      <c r="E18" s="8"/>
      <c r="F18" s="48"/>
      <c r="G18" s="48"/>
      <c r="H18" s="48"/>
    </row>
    <row r="19" spans="1:8" x14ac:dyDescent="0.35">
      <c r="A19" s="18"/>
      <c r="B19" s="8"/>
      <c r="C19" s="8"/>
      <c r="D19" s="3"/>
      <c r="E19" s="8"/>
      <c r="F19" s="48"/>
      <c r="G19" s="48"/>
      <c r="H19" s="48"/>
    </row>
    <row r="20" spans="1:8" x14ac:dyDescent="0.35">
      <c r="A20" s="13"/>
      <c r="B20" s="13"/>
      <c r="C20" s="13"/>
      <c r="D20" s="6" t="s">
        <v>91</v>
      </c>
      <c r="E20" s="13"/>
      <c r="F20" s="47"/>
      <c r="G20" s="47"/>
      <c r="H20" s="47">
        <f>SUM(I!H13:H19)</f>
        <v>0</v>
      </c>
    </row>
  </sheetData>
  <phoneticPr fontId="7" type="noConversion"/>
  <pageMargins left="0.7" right="0.7" top="0.75" bottom="0.75" header="0.3" footer="0.3"/>
  <pageSetup paperSize="9" scale="5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3D13B4-16ED-415A-AB2B-EDB54617626D}">
  <dimension ref="A1:H77"/>
  <sheetViews>
    <sheetView view="pageBreakPreview" topLeftCell="A10" zoomScale="60" zoomScaleNormal="100" workbookViewId="0">
      <selection activeCell="D60" sqref="D60"/>
    </sheetView>
  </sheetViews>
  <sheetFormatPr defaultRowHeight="14.5" x14ac:dyDescent="0.35"/>
  <cols>
    <col min="2" max="2" width="18.1796875" customWidth="1"/>
    <col min="3" max="3" width="25.90625" customWidth="1"/>
    <col min="4" max="4" width="72.81640625" bestFit="1" customWidth="1"/>
    <col min="5" max="5" width="13.6328125" customWidth="1"/>
    <col min="6" max="6" width="12" style="51" customWidth="1"/>
    <col min="7" max="7" width="13.90625" style="51" customWidth="1"/>
    <col min="8" max="8" width="12.453125" style="51" customWidth="1"/>
  </cols>
  <sheetData>
    <row r="1" spans="1:8" x14ac:dyDescent="0.35">
      <c r="A1" s="25" t="s">
        <v>0</v>
      </c>
      <c r="B1" s="27" t="s">
        <v>9</v>
      </c>
      <c r="C1" s="27" t="s">
        <v>10</v>
      </c>
      <c r="D1" s="28" t="s">
        <v>1</v>
      </c>
      <c r="E1" s="28" t="s">
        <v>2</v>
      </c>
      <c r="F1" s="52" t="s">
        <v>118</v>
      </c>
      <c r="G1" s="43" t="s">
        <v>3</v>
      </c>
      <c r="H1" s="43" t="s">
        <v>4</v>
      </c>
    </row>
    <row r="3" spans="1:8" x14ac:dyDescent="0.35">
      <c r="A3" s="12" t="s">
        <v>15</v>
      </c>
      <c r="B3" s="12"/>
      <c r="C3" s="12"/>
      <c r="D3" s="1" t="s">
        <v>94</v>
      </c>
      <c r="E3" s="12"/>
      <c r="F3" s="44"/>
      <c r="G3" s="44"/>
      <c r="H3" s="44"/>
    </row>
    <row r="4" spans="1:8" x14ac:dyDescent="0.35">
      <c r="A4" s="14" t="s">
        <v>95</v>
      </c>
      <c r="B4" s="12"/>
      <c r="C4" s="12"/>
      <c r="D4" s="4" t="s">
        <v>29</v>
      </c>
      <c r="E4" s="12"/>
      <c r="F4" s="44"/>
      <c r="G4" s="44"/>
      <c r="H4" s="44"/>
    </row>
    <row r="5" spans="1:8" x14ac:dyDescent="0.35">
      <c r="A5" s="18">
        <v>8</v>
      </c>
      <c r="B5" s="8" t="s">
        <v>16</v>
      </c>
      <c r="C5" s="8" t="s">
        <v>27</v>
      </c>
      <c r="D5" s="3" t="s">
        <v>145</v>
      </c>
      <c r="E5" s="8" t="s">
        <v>52</v>
      </c>
      <c r="F5" s="48"/>
      <c r="G5" s="48"/>
      <c r="H5" s="48"/>
    </row>
    <row r="6" spans="1:8" x14ac:dyDescent="0.35">
      <c r="A6" s="18">
        <v>9</v>
      </c>
      <c r="B6" s="8" t="s">
        <v>16</v>
      </c>
      <c r="C6" s="8" t="s">
        <v>27</v>
      </c>
      <c r="D6" s="3" t="s">
        <v>146</v>
      </c>
      <c r="E6" s="8" t="s">
        <v>28</v>
      </c>
      <c r="F6" s="48"/>
      <c r="G6" s="48"/>
      <c r="H6" s="48"/>
    </row>
    <row r="7" spans="1:8" x14ac:dyDescent="0.35">
      <c r="A7" s="18">
        <v>10</v>
      </c>
      <c r="B7" s="8" t="s">
        <v>16</v>
      </c>
      <c r="C7" s="8" t="s">
        <v>27</v>
      </c>
      <c r="D7" s="3" t="s">
        <v>147</v>
      </c>
      <c r="E7" s="8" t="s">
        <v>32</v>
      </c>
      <c r="F7" s="48"/>
      <c r="G7" s="48"/>
      <c r="H7" s="48"/>
    </row>
    <row r="8" spans="1:8" x14ac:dyDescent="0.35">
      <c r="A8" s="18">
        <v>11</v>
      </c>
      <c r="B8" s="8" t="s">
        <v>16</v>
      </c>
      <c r="C8" s="8" t="s">
        <v>27</v>
      </c>
      <c r="D8" s="3" t="s">
        <v>148</v>
      </c>
      <c r="E8" s="8" t="s">
        <v>32</v>
      </c>
      <c r="F8" s="48"/>
      <c r="G8" s="48"/>
      <c r="H8" s="48"/>
    </row>
    <row r="9" spans="1:8" x14ac:dyDescent="0.35">
      <c r="A9" s="18">
        <v>12</v>
      </c>
      <c r="B9" s="8" t="s">
        <v>16</v>
      </c>
      <c r="C9" s="8" t="s">
        <v>27</v>
      </c>
      <c r="D9" s="3" t="s">
        <v>149</v>
      </c>
      <c r="E9" s="8" t="s">
        <v>32</v>
      </c>
      <c r="F9" s="48"/>
      <c r="G9" s="48"/>
      <c r="H9" s="48"/>
    </row>
    <row r="10" spans="1:8" x14ac:dyDescent="0.35">
      <c r="A10" s="18">
        <v>13</v>
      </c>
      <c r="B10" s="8" t="s">
        <v>16</v>
      </c>
      <c r="C10" s="8" t="s">
        <v>27</v>
      </c>
      <c r="D10" s="3" t="s">
        <v>150</v>
      </c>
      <c r="E10" s="8" t="s">
        <v>32</v>
      </c>
      <c r="F10" s="48"/>
      <c r="G10" s="48"/>
      <c r="H10" s="48"/>
    </row>
    <row r="11" spans="1:8" x14ac:dyDescent="0.35">
      <c r="A11" s="18">
        <v>14</v>
      </c>
      <c r="B11" s="8" t="s">
        <v>16</v>
      </c>
      <c r="C11" s="8" t="s">
        <v>27</v>
      </c>
      <c r="D11" s="3" t="s">
        <v>151</v>
      </c>
      <c r="E11" s="8" t="s">
        <v>32</v>
      </c>
      <c r="F11" s="48"/>
      <c r="G11" s="48"/>
      <c r="H11" s="48"/>
    </row>
    <row r="12" spans="1:8" x14ac:dyDescent="0.35">
      <c r="A12" s="18">
        <v>15</v>
      </c>
      <c r="B12" s="8" t="s">
        <v>16</v>
      </c>
      <c r="C12" s="8" t="s">
        <v>27</v>
      </c>
      <c r="D12" s="3" t="s">
        <v>153</v>
      </c>
      <c r="E12" s="8" t="s">
        <v>32</v>
      </c>
      <c r="F12" s="48"/>
      <c r="G12" s="48"/>
      <c r="H12" s="48"/>
    </row>
    <row r="13" spans="1:8" x14ac:dyDescent="0.35">
      <c r="A13" s="18">
        <v>16</v>
      </c>
      <c r="B13" s="8" t="s">
        <v>16</v>
      </c>
      <c r="C13" s="8" t="s">
        <v>27</v>
      </c>
      <c r="D13" s="3" t="s">
        <v>154</v>
      </c>
      <c r="E13" s="8" t="s">
        <v>32</v>
      </c>
      <c r="F13" s="48"/>
      <c r="G13" s="48"/>
      <c r="H13" s="48"/>
    </row>
    <row r="14" spans="1:8" x14ac:dyDescent="0.35">
      <c r="A14" s="18">
        <v>17</v>
      </c>
      <c r="B14" s="8" t="s">
        <v>16</v>
      </c>
      <c r="C14" s="8" t="s">
        <v>27</v>
      </c>
      <c r="D14" s="3" t="s">
        <v>251</v>
      </c>
      <c r="E14" s="8" t="s">
        <v>28</v>
      </c>
      <c r="F14" s="48"/>
      <c r="G14" s="48"/>
      <c r="H14" s="48"/>
    </row>
    <row r="15" spans="1:8" x14ac:dyDescent="0.35">
      <c r="A15" s="18">
        <v>18</v>
      </c>
      <c r="B15" s="8" t="s">
        <v>16</v>
      </c>
      <c r="C15" s="8" t="s">
        <v>27</v>
      </c>
      <c r="D15" s="3" t="s">
        <v>33</v>
      </c>
      <c r="E15" s="8" t="s">
        <v>156</v>
      </c>
      <c r="F15" s="48"/>
      <c r="G15" s="48"/>
      <c r="H15" s="48"/>
    </row>
    <row r="16" spans="1:8" x14ac:dyDescent="0.35">
      <c r="A16" s="18">
        <v>19</v>
      </c>
      <c r="B16" s="8" t="s">
        <v>16</v>
      </c>
      <c r="C16" s="8" t="s">
        <v>27</v>
      </c>
      <c r="D16" s="3" t="s">
        <v>155</v>
      </c>
      <c r="E16" s="8" t="s">
        <v>157</v>
      </c>
      <c r="F16" s="48"/>
      <c r="G16" s="48"/>
      <c r="H16" s="48"/>
    </row>
    <row r="17" spans="1:8" x14ac:dyDescent="0.35">
      <c r="A17" s="18">
        <v>20</v>
      </c>
      <c r="B17" s="8" t="s">
        <v>16</v>
      </c>
      <c r="C17" s="8" t="s">
        <v>30</v>
      </c>
      <c r="D17" s="3" t="s">
        <v>158</v>
      </c>
      <c r="E17" s="8" t="s">
        <v>28</v>
      </c>
      <c r="F17" s="48"/>
      <c r="G17" s="48"/>
      <c r="H17" s="48"/>
    </row>
    <row r="18" spans="1:8" x14ac:dyDescent="0.35">
      <c r="A18" s="18">
        <v>21</v>
      </c>
      <c r="B18" s="8" t="s">
        <v>16</v>
      </c>
      <c r="C18" s="8" t="s">
        <v>30</v>
      </c>
      <c r="D18" s="3" t="s">
        <v>159</v>
      </c>
      <c r="E18" s="8" t="s">
        <v>28</v>
      </c>
      <c r="F18" s="48"/>
      <c r="G18" s="48"/>
      <c r="H18" s="48"/>
    </row>
    <row r="19" spans="1:8" x14ac:dyDescent="0.35">
      <c r="A19" s="18">
        <v>22</v>
      </c>
      <c r="B19" s="8" t="s">
        <v>16</v>
      </c>
      <c r="C19" s="8" t="s">
        <v>30</v>
      </c>
      <c r="D19" s="3" t="s">
        <v>160</v>
      </c>
      <c r="E19" s="8" t="s">
        <v>28</v>
      </c>
      <c r="F19" s="48"/>
      <c r="G19" s="48"/>
      <c r="H19" s="48"/>
    </row>
    <row r="20" spans="1:8" x14ac:dyDescent="0.35">
      <c r="A20" s="18">
        <v>23</v>
      </c>
      <c r="B20" s="8" t="s">
        <v>16</v>
      </c>
      <c r="C20" s="8" t="s">
        <v>30</v>
      </c>
      <c r="D20" s="3" t="s">
        <v>196</v>
      </c>
      <c r="E20" s="8" t="s">
        <v>32</v>
      </c>
      <c r="F20" s="48"/>
      <c r="G20" s="48"/>
      <c r="H20" s="48"/>
    </row>
    <row r="21" spans="1:8" x14ac:dyDescent="0.35">
      <c r="A21" s="18">
        <v>24</v>
      </c>
      <c r="B21" s="8" t="s">
        <v>16</v>
      </c>
      <c r="C21" s="8" t="s">
        <v>30</v>
      </c>
      <c r="D21" s="3" t="s">
        <v>197</v>
      </c>
      <c r="E21" s="8" t="s">
        <v>32</v>
      </c>
      <c r="F21" s="48"/>
      <c r="G21" s="48"/>
      <c r="H21" s="48"/>
    </row>
    <row r="22" spans="1:8" x14ac:dyDescent="0.35">
      <c r="A22" s="18">
        <v>25</v>
      </c>
      <c r="B22" s="8" t="s">
        <v>16</v>
      </c>
      <c r="C22" s="8" t="s">
        <v>30</v>
      </c>
      <c r="D22" s="3" t="s">
        <v>176</v>
      </c>
      <c r="E22" s="8" t="s">
        <v>28</v>
      </c>
      <c r="F22" s="48"/>
      <c r="G22" s="48"/>
      <c r="H22" s="48"/>
    </row>
    <row r="23" spans="1:8" x14ac:dyDescent="0.35">
      <c r="A23" s="18">
        <v>26</v>
      </c>
      <c r="B23" s="8" t="s">
        <v>16</v>
      </c>
      <c r="C23" s="8" t="s">
        <v>30</v>
      </c>
      <c r="D23" s="3" t="s">
        <v>161</v>
      </c>
      <c r="E23" s="8" t="s">
        <v>32</v>
      </c>
      <c r="F23" s="48"/>
      <c r="G23" s="48"/>
      <c r="H23" s="48"/>
    </row>
    <row r="24" spans="1:8" x14ac:dyDescent="0.35">
      <c r="A24" s="18">
        <v>27</v>
      </c>
      <c r="B24" s="8" t="s">
        <v>16</v>
      </c>
      <c r="C24" s="8" t="s">
        <v>30</v>
      </c>
      <c r="D24" s="3" t="s">
        <v>162</v>
      </c>
      <c r="E24" s="8" t="s">
        <v>32</v>
      </c>
      <c r="F24" s="48"/>
      <c r="G24" s="48"/>
      <c r="H24" s="48"/>
    </row>
    <row r="25" spans="1:8" x14ac:dyDescent="0.35">
      <c r="A25" s="18">
        <v>28</v>
      </c>
      <c r="B25" s="8" t="s">
        <v>16</v>
      </c>
      <c r="C25" s="8" t="s">
        <v>30</v>
      </c>
      <c r="D25" s="3" t="s">
        <v>163</v>
      </c>
      <c r="E25" s="8" t="s">
        <v>32</v>
      </c>
      <c r="F25" s="48"/>
      <c r="G25" s="48"/>
      <c r="H25" s="48"/>
    </row>
    <row r="26" spans="1:8" x14ac:dyDescent="0.35">
      <c r="A26" s="18">
        <v>29</v>
      </c>
      <c r="B26" s="8" t="s">
        <v>16</v>
      </c>
      <c r="C26" s="8" t="s">
        <v>30</v>
      </c>
      <c r="D26" s="3" t="s">
        <v>164</v>
      </c>
      <c r="E26" s="8" t="s">
        <v>32</v>
      </c>
      <c r="F26" s="48"/>
      <c r="G26" s="48"/>
      <c r="H26" s="48"/>
    </row>
    <row r="27" spans="1:8" x14ac:dyDescent="0.35">
      <c r="A27" s="18">
        <v>30</v>
      </c>
      <c r="B27" s="8" t="s">
        <v>16</v>
      </c>
      <c r="C27" s="8" t="s">
        <v>30</v>
      </c>
      <c r="D27" s="3" t="s">
        <v>165</v>
      </c>
      <c r="E27" s="8" t="s">
        <v>32</v>
      </c>
      <c r="F27" s="48"/>
      <c r="G27" s="48"/>
      <c r="H27" s="48"/>
    </row>
    <row r="28" spans="1:8" x14ac:dyDescent="0.35">
      <c r="A28" s="18">
        <v>31</v>
      </c>
      <c r="B28" s="8" t="s">
        <v>16</v>
      </c>
      <c r="C28" s="8" t="s">
        <v>30</v>
      </c>
      <c r="D28" s="3" t="s">
        <v>166</v>
      </c>
      <c r="E28" s="8" t="s">
        <v>32</v>
      </c>
      <c r="F28" s="48"/>
      <c r="G28" s="48"/>
      <c r="H28" s="48"/>
    </row>
    <row r="29" spans="1:8" x14ac:dyDescent="0.35">
      <c r="A29" s="18">
        <v>32</v>
      </c>
      <c r="B29" s="8" t="s">
        <v>16</v>
      </c>
      <c r="C29" s="8" t="s">
        <v>30</v>
      </c>
      <c r="D29" s="3" t="s">
        <v>167</v>
      </c>
      <c r="E29" s="8" t="s">
        <v>32</v>
      </c>
      <c r="F29" s="48"/>
      <c r="G29" s="48"/>
      <c r="H29" s="48"/>
    </row>
    <row r="30" spans="1:8" x14ac:dyDescent="0.35">
      <c r="A30" s="18">
        <v>33</v>
      </c>
      <c r="B30" s="8" t="s">
        <v>16</v>
      </c>
      <c r="C30" s="8" t="s">
        <v>30</v>
      </c>
      <c r="D30" s="3" t="s">
        <v>168</v>
      </c>
      <c r="E30" s="8" t="s">
        <v>32</v>
      </c>
      <c r="F30" s="48"/>
      <c r="G30" s="48"/>
      <c r="H30" s="48"/>
    </row>
    <row r="31" spans="1:8" x14ac:dyDescent="0.35">
      <c r="A31" s="18">
        <v>34</v>
      </c>
      <c r="B31" s="8" t="s">
        <v>16</v>
      </c>
      <c r="C31" s="8" t="s">
        <v>30</v>
      </c>
      <c r="D31" s="3" t="s">
        <v>169</v>
      </c>
      <c r="E31" s="8" t="s">
        <v>32</v>
      </c>
      <c r="F31" s="48"/>
      <c r="G31" s="48"/>
      <c r="H31" s="48"/>
    </row>
    <row r="32" spans="1:8" x14ac:dyDescent="0.35">
      <c r="A32" s="18">
        <v>35</v>
      </c>
      <c r="B32" s="8" t="s">
        <v>16</v>
      </c>
      <c r="C32" s="8" t="s">
        <v>30</v>
      </c>
      <c r="D32" s="3" t="s">
        <v>170</v>
      </c>
      <c r="E32" s="8" t="s">
        <v>32</v>
      </c>
      <c r="F32" s="48"/>
      <c r="G32" s="48"/>
      <c r="H32" s="48"/>
    </row>
    <row r="33" spans="1:8" x14ac:dyDescent="0.35">
      <c r="A33" s="18">
        <v>36</v>
      </c>
      <c r="B33" s="8" t="s">
        <v>16</v>
      </c>
      <c r="C33" s="8" t="s">
        <v>30</v>
      </c>
      <c r="D33" s="3" t="s">
        <v>171</v>
      </c>
      <c r="E33" s="8" t="s">
        <v>32</v>
      </c>
      <c r="F33" s="48"/>
      <c r="G33" s="48"/>
      <c r="H33" s="48"/>
    </row>
    <row r="34" spans="1:8" x14ac:dyDescent="0.35">
      <c r="A34" s="18">
        <v>37</v>
      </c>
      <c r="B34" s="8" t="s">
        <v>16</v>
      </c>
      <c r="C34" s="8" t="s">
        <v>30</v>
      </c>
      <c r="D34" s="3" t="s">
        <v>172</v>
      </c>
      <c r="E34" s="8" t="s">
        <v>32</v>
      </c>
      <c r="F34" s="48"/>
      <c r="G34" s="48"/>
      <c r="H34" s="48"/>
    </row>
    <row r="35" spans="1:8" x14ac:dyDescent="0.35">
      <c r="A35" s="18">
        <v>38</v>
      </c>
      <c r="B35" s="8" t="s">
        <v>16</v>
      </c>
      <c r="C35" s="8" t="s">
        <v>30</v>
      </c>
      <c r="D35" s="3" t="s">
        <v>173</v>
      </c>
      <c r="E35" s="8" t="s">
        <v>32</v>
      </c>
      <c r="F35" s="48"/>
      <c r="G35" s="48"/>
      <c r="H35" s="48"/>
    </row>
    <row r="36" spans="1:8" x14ac:dyDescent="0.35">
      <c r="A36" s="18">
        <v>39</v>
      </c>
      <c r="B36" s="8" t="s">
        <v>16</v>
      </c>
      <c r="C36" s="8" t="s">
        <v>30</v>
      </c>
      <c r="D36" s="3" t="s">
        <v>174</v>
      </c>
      <c r="E36" s="8" t="s">
        <v>32</v>
      </c>
      <c r="F36" s="48"/>
      <c r="G36" s="48"/>
      <c r="H36" s="48"/>
    </row>
    <row r="37" spans="1:8" x14ac:dyDescent="0.35">
      <c r="A37" s="18">
        <v>40</v>
      </c>
      <c r="B37" s="8" t="s">
        <v>16</v>
      </c>
      <c r="C37" s="8" t="s">
        <v>30</v>
      </c>
      <c r="D37" s="3" t="s">
        <v>175</v>
      </c>
      <c r="E37" s="8" t="s">
        <v>32</v>
      </c>
      <c r="F37" s="48"/>
      <c r="G37" s="48"/>
      <c r="H37" s="48"/>
    </row>
    <row r="38" spans="1:8" x14ac:dyDescent="0.35">
      <c r="A38" s="18">
        <v>41</v>
      </c>
      <c r="B38" s="8" t="s">
        <v>16</v>
      </c>
      <c r="C38" s="8" t="s">
        <v>30</v>
      </c>
      <c r="D38" s="3" t="s">
        <v>181</v>
      </c>
      <c r="E38" s="8" t="s">
        <v>32</v>
      </c>
      <c r="F38" s="48"/>
      <c r="G38" s="48"/>
      <c r="H38" s="48"/>
    </row>
    <row r="39" spans="1:8" x14ac:dyDescent="0.35">
      <c r="A39" s="18">
        <v>42</v>
      </c>
      <c r="B39" s="8" t="s">
        <v>16</v>
      </c>
      <c r="C39" s="8" t="s">
        <v>30</v>
      </c>
      <c r="D39" s="3" t="s">
        <v>185</v>
      </c>
      <c r="E39" s="8" t="s">
        <v>8</v>
      </c>
      <c r="F39" s="48"/>
      <c r="G39" s="48"/>
      <c r="H39" s="48"/>
    </row>
    <row r="40" spans="1:8" x14ac:dyDescent="0.35">
      <c r="A40" s="18">
        <v>43</v>
      </c>
      <c r="B40" s="8" t="s">
        <v>16</v>
      </c>
      <c r="C40" s="8" t="s">
        <v>30</v>
      </c>
      <c r="D40" s="3" t="s">
        <v>186</v>
      </c>
      <c r="E40" s="8" t="s">
        <v>5</v>
      </c>
      <c r="F40" s="48"/>
      <c r="G40" s="48"/>
      <c r="H40" s="48"/>
    </row>
    <row r="41" spans="1:8" x14ac:dyDescent="0.35">
      <c r="A41" s="18">
        <v>44</v>
      </c>
      <c r="B41" s="8" t="s">
        <v>16</v>
      </c>
      <c r="C41" s="8" t="s">
        <v>30</v>
      </c>
      <c r="D41" s="3" t="s">
        <v>177</v>
      </c>
      <c r="E41" s="8" t="s">
        <v>156</v>
      </c>
      <c r="F41" s="48"/>
      <c r="G41" s="48"/>
      <c r="H41" s="48"/>
    </row>
    <row r="42" spans="1:8" x14ac:dyDescent="0.35">
      <c r="A42" s="18">
        <v>45</v>
      </c>
      <c r="B42" s="8" t="s">
        <v>16</v>
      </c>
      <c r="C42" s="8" t="s">
        <v>30</v>
      </c>
      <c r="D42" s="3" t="s">
        <v>183</v>
      </c>
      <c r="E42" s="8" t="s">
        <v>52</v>
      </c>
      <c r="F42" s="48"/>
      <c r="G42" s="48"/>
      <c r="H42" s="48"/>
    </row>
    <row r="43" spans="1:8" x14ac:dyDescent="0.35">
      <c r="A43" s="18">
        <v>46</v>
      </c>
      <c r="B43" s="8" t="s">
        <v>16</v>
      </c>
      <c r="C43" s="8" t="s">
        <v>30</v>
      </c>
      <c r="D43" s="3" t="s">
        <v>184</v>
      </c>
      <c r="E43" s="8" t="s">
        <v>52</v>
      </c>
      <c r="F43" s="48"/>
      <c r="G43" s="48"/>
      <c r="H43" s="48"/>
    </row>
    <row r="44" spans="1:8" x14ac:dyDescent="0.35">
      <c r="A44" s="18">
        <v>47</v>
      </c>
      <c r="B44" s="8" t="s">
        <v>16</v>
      </c>
      <c r="C44" s="8" t="s">
        <v>30</v>
      </c>
      <c r="D44" s="3" t="s">
        <v>178</v>
      </c>
      <c r="E44" s="8" t="s">
        <v>28</v>
      </c>
      <c r="F44" s="48"/>
      <c r="G44" s="48"/>
      <c r="H44" s="48"/>
    </row>
    <row r="45" spans="1:8" x14ac:dyDescent="0.35">
      <c r="A45" s="18">
        <v>48</v>
      </c>
      <c r="B45" s="8" t="s">
        <v>16</v>
      </c>
      <c r="C45" s="8" t="s">
        <v>30</v>
      </c>
      <c r="D45" s="3" t="s">
        <v>35</v>
      </c>
      <c r="E45" s="8" t="s">
        <v>34</v>
      </c>
      <c r="F45" s="48"/>
      <c r="G45" s="48"/>
      <c r="H45" s="48"/>
    </row>
    <row r="46" spans="1:8" x14ac:dyDescent="0.35">
      <c r="A46" s="18">
        <v>49</v>
      </c>
      <c r="B46" s="8" t="s">
        <v>16</v>
      </c>
      <c r="C46" s="8" t="s">
        <v>31</v>
      </c>
      <c r="D46" s="3" t="s">
        <v>179</v>
      </c>
      <c r="E46" s="8" t="s">
        <v>32</v>
      </c>
      <c r="F46" s="48"/>
      <c r="G46" s="48"/>
      <c r="H46" s="48"/>
    </row>
    <row r="47" spans="1:8" x14ac:dyDescent="0.35">
      <c r="A47" s="18">
        <v>50</v>
      </c>
      <c r="B47" s="8" t="s">
        <v>16</v>
      </c>
      <c r="C47" s="8" t="s">
        <v>31</v>
      </c>
      <c r="D47" s="3" t="s">
        <v>180</v>
      </c>
      <c r="E47" s="8" t="s">
        <v>32</v>
      </c>
      <c r="F47" s="48"/>
      <c r="G47" s="48"/>
      <c r="H47" s="48"/>
    </row>
    <row r="48" spans="1:8" x14ac:dyDescent="0.35">
      <c r="A48" s="18">
        <v>51</v>
      </c>
      <c r="B48" s="8" t="s">
        <v>16</v>
      </c>
      <c r="C48" s="8" t="s">
        <v>31</v>
      </c>
      <c r="D48" s="3" t="s">
        <v>196</v>
      </c>
      <c r="E48" s="8" t="s">
        <v>32</v>
      </c>
      <c r="F48" s="48"/>
      <c r="G48" s="48"/>
      <c r="H48" s="48"/>
    </row>
    <row r="49" spans="1:8" x14ac:dyDescent="0.35">
      <c r="A49" s="18">
        <v>52</v>
      </c>
      <c r="B49" s="8" t="s">
        <v>16</v>
      </c>
      <c r="C49" s="8" t="s">
        <v>31</v>
      </c>
      <c r="D49" s="3" t="s">
        <v>198</v>
      </c>
      <c r="E49" s="8" t="s">
        <v>32</v>
      </c>
      <c r="F49" s="48"/>
      <c r="G49" s="48"/>
      <c r="H49" s="48"/>
    </row>
    <row r="50" spans="1:8" x14ac:dyDescent="0.35">
      <c r="A50" s="18">
        <v>53</v>
      </c>
      <c r="B50" s="8" t="s">
        <v>16</v>
      </c>
      <c r="C50" s="8" t="s">
        <v>31</v>
      </c>
      <c r="D50" s="3" t="s">
        <v>199</v>
      </c>
      <c r="E50" s="8" t="s">
        <v>32</v>
      </c>
      <c r="F50" s="48"/>
      <c r="G50" s="48"/>
      <c r="H50" s="48"/>
    </row>
    <row r="51" spans="1:8" x14ac:dyDescent="0.35">
      <c r="A51" s="18">
        <v>54</v>
      </c>
      <c r="B51" s="8" t="s">
        <v>16</v>
      </c>
      <c r="C51" s="8" t="s">
        <v>31</v>
      </c>
      <c r="D51" s="3" t="s">
        <v>182</v>
      </c>
      <c r="E51" s="8" t="s">
        <v>32</v>
      </c>
      <c r="F51" s="48"/>
      <c r="G51" s="48"/>
      <c r="H51" s="48"/>
    </row>
    <row r="52" spans="1:8" x14ac:dyDescent="0.35">
      <c r="A52" s="18">
        <v>55</v>
      </c>
      <c r="B52" s="8" t="s">
        <v>16</v>
      </c>
      <c r="C52" s="8" t="s">
        <v>31</v>
      </c>
      <c r="D52" s="3" t="s">
        <v>194</v>
      </c>
      <c r="E52" s="8" t="s">
        <v>28</v>
      </c>
      <c r="F52" s="48"/>
      <c r="G52" s="48"/>
      <c r="H52" s="48"/>
    </row>
    <row r="53" spans="1:8" x14ac:dyDescent="0.35">
      <c r="A53" s="18">
        <v>56</v>
      </c>
      <c r="B53" s="8" t="s">
        <v>16</v>
      </c>
      <c r="C53" s="8" t="s">
        <v>31</v>
      </c>
      <c r="D53" s="3" t="s">
        <v>195</v>
      </c>
      <c r="E53" s="8" t="s">
        <v>28</v>
      </c>
      <c r="F53" s="48"/>
      <c r="G53" s="48"/>
      <c r="H53" s="48"/>
    </row>
    <row r="54" spans="1:8" x14ac:dyDescent="0.35">
      <c r="A54" s="18">
        <v>57</v>
      </c>
      <c r="B54" s="8" t="s">
        <v>16</v>
      </c>
      <c r="C54" s="8" t="s">
        <v>31</v>
      </c>
      <c r="D54" s="3" t="s">
        <v>187</v>
      </c>
      <c r="E54" s="8" t="s">
        <v>28</v>
      </c>
      <c r="F54" s="48"/>
      <c r="G54" s="48"/>
      <c r="H54" s="48"/>
    </row>
    <row r="55" spans="1:8" x14ac:dyDescent="0.35">
      <c r="A55" s="18">
        <v>58</v>
      </c>
      <c r="B55" s="8" t="s">
        <v>16</v>
      </c>
      <c r="C55" s="8" t="s">
        <v>31</v>
      </c>
      <c r="D55" s="3" t="s">
        <v>186</v>
      </c>
      <c r="E55" s="8" t="s">
        <v>5</v>
      </c>
      <c r="F55" s="48"/>
      <c r="G55" s="48"/>
      <c r="H55" s="48"/>
    </row>
    <row r="56" spans="1:8" x14ac:dyDescent="0.35">
      <c r="A56" s="18">
        <v>59</v>
      </c>
      <c r="B56" s="8" t="s">
        <v>16</v>
      </c>
      <c r="C56" s="8" t="s">
        <v>31</v>
      </c>
      <c r="D56" s="3" t="s">
        <v>394</v>
      </c>
      <c r="E56" s="8" t="s">
        <v>28</v>
      </c>
      <c r="F56" s="48"/>
      <c r="G56" s="48"/>
      <c r="H56" s="48"/>
    </row>
    <row r="57" spans="1:8" x14ac:dyDescent="0.35">
      <c r="A57" s="18">
        <v>60</v>
      </c>
      <c r="B57" s="8" t="s">
        <v>16</v>
      </c>
      <c r="C57" s="8" t="s">
        <v>31</v>
      </c>
      <c r="D57" s="3" t="s">
        <v>193</v>
      </c>
      <c r="E57" s="8" t="s">
        <v>34</v>
      </c>
      <c r="F57" s="48"/>
      <c r="G57" s="48"/>
      <c r="H57" s="48"/>
    </row>
    <row r="58" spans="1:8" x14ac:dyDescent="0.35">
      <c r="A58" s="13"/>
      <c r="B58" s="13"/>
      <c r="C58" s="13"/>
      <c r="D58" s="6" t="s">
        <v>191</v>
      </c>
      <c r="E58" s="13"/>
      <c r="F58" s="47"/>
      <c r="G58" s="47"/>
      <c r="H58" s="47">
        <f>SUM(H5:H57)</f>
        <v>0</v>
      </c>
    </row>
    <row r="59" spans="1:8" x14ac:dyDescent="0.35">
      <c r="A59" s="14" t="s">
        <v>96</v>
      </c>
      <c r="B59" s="12"/>
      <c r="C59" s="12"/>
      <c r="D59" s="4" t="s">
        <v>190</v>
      </c>
      <c r="E59" s="12"/>
      <c r="F59" s="44"/>
      <c r="G59" s="44"/>
      <c r="H59" s="44"/>
    </row>
    <row r="60" spans="1:8" x14ac:dyDescent="0.35">
      <c r="A60" s="18">
        <f>A57+1</f>
        <v>61</v>
      </c>
      <c r="B60" s="8" t="s">
        <v>16</v>
      </c>
      <c r="C60" s="8" t="s">
        <v>69</v>
      </c>
      <c r="D60" s="3" t="s">
        <v>200</v>
      </c>
      <c r="E60" s="8" t="s">
        <v>32</v>
      </c>
      <c r="F60" s="48"/>
      <c r="G60" s="48"/>
      <c r="H60" s="48"/>
    </row>
    <row r="61" spans="1:8" x14ac:dyDescent="0.35">
      <c r="A61" s="18">
        <f>A60+1</f>
        <v>62</v>
      </c>
      <c r="B61" s="8" t="s">
        <v>16</v>
      </c>
      <c r="C61" s="8" t="s">
        <v>69</v>
      </c>
      <c r="D61" s="3" t="s">
        <v>280</v>
      </c>
      <c r="E61" s="8"/>
      <c r="F61" s="48"/>
      <c r="G61" s="48"/>
      <c r="H61" s="48"/>
    </row>
    <row r="62" spans="1:8" x14ac:dyDescent="0.35">
      <c r="A62" s="18">
        <f t="shared" ref="A62:A67" si="0">A61+1</f>
        <v>63</v>
      </c>
      <c r="B62" s="8" t="s">
        <v>16</v>
      </c>
      <c r="C62" s="8" t="s">
        <v>69</v>
      </c>
      <c r="D62" s="3" t="s">
        <v>284</v>
      </c>
      <c r="E62" s="8"/>
      <c r="F62" s="48"/>
      <c r="G62" s="48"/>
      <c r="H62" s="48"/>
    </row>
    <row r="63" spans="1:8" x14ac:dyDescent="0.35">
      <c r="A63" s="18">
        <f t="shared" si="0"/>
        <v>64</v>
      </c>
      <c r="B63" s="8" t="s">
        <v>16</v>
      </c>
      <c r="C63" s="8" t="s">
        <v>69</v>
      </c>
      <c r="D63" s="3" t="s">
        <v>201</v>
      </c>
      <c r="E63" s="8" t="s">
        <v>32</v>
      </c>
      <c r="F63" s="48"/>
      <c r="G63" s="48"/>
      <c r="H63" s="48"/>
    </row>
    <row r="64" spans="1:8" x14ac:dyDescent="0.35">
      <c r="A64" s="18">
        <f t="shared" si="0"/>
        <v>65</v>
      </c>
      <c r="B64" s="8" t="s">
        <v>16</v>
      </c>
      <c r="C64" s="8" t="s">
        <v>69</v>
      </c>
      <c r="D64" s="3" t="s">
        <v>279</v>
      </c>
      <c r="E64" s="8"/>
      <c r="F64" s="48"/>
      <c r="G64" s="48"/>
      <c r="H64" s="48"/>
    </row>
    <row r="65" spans="1:8" x14ac:dyDescent="0.35">
      <c r="A65" s="18">
        <f t="shared" si="0"/>
        <v>66</v>
      </c>
      <c r="B65" s="8" t="s">
        <v>16</v>
      </c>
      <c r="C65" s="8" t="s">
        <v>69</v>
      </c>
      <c r="D65" s="3" t="s">
        <v>281</v>
      </c>
      <c r="E65" s="8" t="s">
        <v>6</v>
      </c>
      <c r="F65" s="48"/>
      <c r="G65" s="48"/>
      <c r="H65" s="48"/>
    </row>
    <row r="66" spans="1:8" x14ac:dyDescent="0.35">
      <c r="A66" s="18">
        <f t="shared" si="0"/>
        <v>67</v>
      </c>
      <c r="B66" s="8" t="s">
        <v>16</v>
      </c>
      <c r="C66" s="8" t="s">
        <v>69</v>
      </c>
      <c r="D66" s="3" t="s">
        <v>282</v>
      </c>
      <c r="E66" s="8" t="s">
        <v>6</v>
      </c>
      <c r="F66" s="48"/>
      <c r="G66" s="48"/>
      <c r="H66" s="48"/>
    </row>
    <row r="67" spans="1:8" x14ac:dyDescent="0.35">
      <c r="A67" s="18">
        <f t="shared" si="0"/>
        <v>68</v>
      </c>
      <c r="B67" s="8" t="s">
        <v>16</v>
      </c>
      <c r="C67" s="8" t="s">
        <v>69</v>
      </c>
      <c r="D67" s="3" t="s">
        <v>283</v>
      </c>
      <c r="E67" s="8"/>
      <c r="F67" s="48"/>
      <c r="G67" s="48"/>
      <c r="H67" s="48"/>
    </row>
    <row r="68" spans="1:8" x14ac:dyDescent="0.35">
      <c r="A68" s="13"/>
      <c r="B68" s="13"/>
      <c r="C68" s="13"/>
      <c r="D68" s="6" t="s">
        <v>37</v>
      </c>
      <c r="E68" s="13"/>
      <c r="F68" s="47"/>
      <c r="G68" s="47"/>
      <c r="H68" s="47">
        <f>SUM(H60:H67)</f>
        <v>0</v>
      </c>
    </row>
    <row r="69" spans="1:8" x14ac:dyDescent="0.35">
      <c r="A69" s="14" t="s">
        <v>188</v>
      </c>
      <c r="B69" s="12"/>
      <c r="C69" s="12"/>
      <c r="D69" s="4" t="s">
        <v>206</v>
      </c>
      <c r="E69" s="12"/>
      <c r="F69" s="44"/>
      <c r="G69" s="44"/>
      <c r="H69" s="44"/>
    </row>
    <row r="70" spans="1:8" x14ac:dyDescent="0.35">
      <c r="A70" s="18" t="e">
        <f>#REF!+1</f>
        <v>#REF!</v>
      </c>
      <c r="B70" s="8" t="s">
        <v>16</v>
      </c>
      <c r="C70" s="8" t="s">
        <v>53</v>
      </c>
      <c r="D70" s="3" t="s">
        <v>189</v>
      </c>
      <c r="E70" s="8" t="s">
        <v>5</v>
      </c>
      <c r="F70" s="48"/>
      <c r="G70" s="48"/>
      <c r="H70" s="48"/>
    </row>
    <row r="71" spans="1:8" x14ac:dyDescent="0.35">
      <c r="A71" s="18" t="e">
        <f>A70+1</f>
        <v>#REF!</v>
      </c>
      <c r="B71" s="8" t="s">
        <v>16</v>
      </c>
      <c r="C71" s="8" t="s">
        <v>53</v>
      </c>
      <c r="D71" s="3"/>
      <c r="E71" s="8"/>
      <c r="F71" s="48"/>
      <c r="G71" s="48"/>
      <c r="H71" s="48"/>
    </row>
    <row r="72" spans="1:8" x14ac:dyDescent="0.35">
      <c r="A72" s="18"/>
      <c r="B72" s="8"/>
      <c r="C72" s="8"/>
      <c r="D72" s="3"/>
      <c r="E72" s="8"/>
      <c r="F72" s="48"/>
      <c r="G72" s="48"/>
      <c r="H72" s="48"/>
    </row>
    <row r="73" spans="1:8" x14ac:dyDescent="0.35">
      <c r="A73" s="18"/>
      <c r="B73" s="8"/>
      <c r="C73" s="8"/>
      <c r="D73" s="3"/>
      <c r="E73" s="8"/>
      <c r="F73" s="48"/>
      <c r="G73" s="48"/>
      <c r="H73" s="48"/>
    </row>
    <row r="74" spans="1:8" x14ac:dyDescent="0.35">
      <c r="A74" s="18"/>
      <c r="B74" s="8"/>
      <c r="C74" s="8"/>
      <c r="D74" s="3"/>
      <c r="E74" s="8"/>
      <c r="F74" s="48"/>
      <c r="G74" s="48"/>
      <c r="H74" s="48"/>
    </row>
    <row r="75" spans="1:8" x14ac:dyDescent="0.35">
      <c r="A75" s="18"/>
      <c r="B75" s="8"/>
      <c r="C75" s="8"/>
      <c r="D75" s="3"/>
      <c r="E75" s="8"/>
      <c r="F75" s="48"/>
      <c r="G75" s="48"/>
      <c r="H75" s="48"/>
    </row>
    <row r="76" spans="1:8" x14ac:dyDescent="0.35">
      <c r="A76" s="18"/>
      <c r="B76" s="8"/>
      <c r="C76" s="8"/>
      <c r="D76" s="3"/>
      <c r="E76" s="8"/>
      <c r="F76" s="48"/>
      <c r="G76" s="48"/>
      <c r="H76" s="48"/>
    </row>
    <row r="77" spans="1:8" x14ac:dyDescent="0.35">
      <c r="A77" s="13"/>
      <c r="B77" s="13"/>
      <c r="C77" s="13"/>
      <c r="D77" s="6" t="s">
        <v>207</v>
      </c>
      <c r="E77" s="13"/>
      <c r="F77" s="47"/>
      <c r="G77" s="47"/>
      <c r="H77" s="47">
        <f>SUM(H70:H76)</f>
        <v>0</v>
      </c>
    </row>
  </sheetData>
  <phoneticPr fontId="7" type="noConversion"/>
  <pageMargins left="0.7" right="0.7" top="0.75" bottom="0.75" header="0.3" footer="0.3"/>
  <pageSetup paperSize="9" scale="46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4321D7-AD8B-4A4A-B0AD-DD472CEA63D7}">
  <dimension ref="A1:H62"/>
  <sheetViews>
    <sheetView showGridLines="0" view="pageBreakPreview" zoomScaleNormal="100" zoomScaleSheetLayoutView="100" workbookViewId="0">
      <pane ySplit="1" topLeftCell="A29" activePane="bottomLeft" state="frozen"/>
      <selection pane="bottomLeft" activeCell="G25" sqref="G25"/>
    </sheetView>
  </sheetViews>
  <sheetFormatPr defaultRowHeight="14.5" x14ac:dyDescent="0.35"/>
  <cols>
    <col min="1" max="1" width="8.7265625" style="10"/>
    <col min="2" max="2" width="18.1796875" customWidth="1"/>
    <col min="3" max="3" width="19.26953125" style="10" customWidth="1"/>
    <col min="4" max="4" width="87" customWidth="1"/>
    <col min="5" max="5" width="11.1796875" style="10" customWidth="1"/>
    <col min="6" max="6" width="8.7265625" style="10"/>
    <col min="7" max="7" width="13.54296875" style="10" customWidth="1"/>
    <col min="8" max="8" width="12.1796875" style="50" customWidth="1"/>
  </cols>
  <sheetData>
    <row r="1" spans="1:8" ht="37" customHeight="1" x14ac:dyDescent="0.35">
      <c r="A1" s="25" t="s">
        <v>0</v>
      </c>
      <c r="B1" s="27" t="s">
        <v>9</v>
      </c>
      <c r="C1" s="27" t="s">
        <v>10</v>
      </c>
      <c r="D1" s="28" t="s">
        <v>1</v>
      </c>
      <c r="E1" s="28" t="s">
        <v>2</v>
      </c>
      <c r="F1" s="27" t="s">
        <v>118</v>
      </c>
      <c r="G1" s="28" t="s">
        <v>3</v>
      </c>
      <c r="H1" s="43" t="s">
        <v>4</v>
      </c>
    </row>
    <row r="2" spans="1:8" x14ac:dyDescent="0.35">
      <c r="A2" s="7" t="s">
        <v>72</v>
      </c>
      <c r="B2" s="1"/>
      <c r="C2" s="12"/>
      <c r="D2" s="4" t="s">
        <v>18</v>
      </c>
      <c r="E2" s="12"/>
      <c r="F2" s="12"/>
      <c r="G2" s="12"/>
      <c r="H2" s="44"/>
    </row>
    <row r="3" spans="1:8" x14ac:dyDescent="0.35">
      <c r="A3" s="13" t="s">
        <v>73</v>
      </c>
      <c r="B3" s="2"/>
      <c r="C3" s="2"/>
      <c r="D3" s="6" t="s">
        <v>210</v>
      </c>
      <c r="E3" s="2"/>
      <c r="F3" s="2"/>
      <c r="G3" s="2"/>
      <c r="H3" s="45"/>
    </row>
    <row r="4" spans="1:8" ht="27" x14ac:dyDescent="0.35">
      <c r="A4" s="19">
        <v>1</v>
      </c>
      <c r="B4" s="3" t="s">
        <v>18</v>
      </c>
      <c r="C4" s="8" t="s">
        <v>38</v>
      </c>
      <c r="D4" s="3" t="s">
        <v>208</v>
      </c>
      <c r="E4" s="30" t="s">
        <v>8</v>
      </c>
      <c r="F4" s="36"/>
      <c r="G4" s="36"/>
      <c r="H4" s="46"/>
    </row>
    <row r="5" spans="1:8" ht="27" x14ac:dyDescent="0.35">
      <c r="A5" s="19">
        <v>2</v>
      </c>
      <c r="B5" s="3" t="s">
        <v>18</v>
      </c>
      <c r="C5" s="8" t="s">
        <v>38</v>
      </c>
      <c r="D5" s="3" t="s">
        <v>219</v>
      </c>
      <c r="E5" s="30" t="s">
        <v>8</v>
      </c>
      <c r="F5" s="36"/>
      <c r="G5" s="36"/>
      <c r="H5" s="46"/>
    </row>
    <row r="6" spans="1:8" x14ac:dyDescent="0.35">
      <c r="A6" s="19">
        <v>3</v>
      </c>
      <c r="B6" s="3" t="s">
        <v>18</v>
      </c>
      <c r="C6" s="8" t="s">
        <v>38</v>
      </c>
      <c r="D6" s="3" t="s">
        <v>220</v>
      </c>
      <c r="E6" s="30"/>
      <c r="F6" s="36"/>
      <c r="G6" s="36"/>
      <c r="H6" s="46"/>
    </row>
    <row r="7" spans="1:8" x14ac:dyDescent="0.35">
      <c r="A7" s="19">
        <v>4</v>
      </c>
      <c r="B7" s="3" t="s">
        <v>18</v>
      </c>
      <c r="C7" s="8" t="s">
        <v>38</v>
      </c>
      <c r="D7" s="3" t="s">
        <v>209</v>
      </c>
      <c r="E7" s="30" t="s">
        <v>8</v>
      </c>
      <c r="F7" s="36"/>
      <c r="G7" s="36"/>
      <c r="H7" s="46"/>
    </row>
    <row r="8" spans="1:8" x14ac:dyDescent="0.35">
      <c r="A8" s="13"/>
      <c r="B8" s="2"/>
      <c r="C8" s="13"/>
      <c r="D8" s="6" t="s">
        <v>211</v>
      </c>
      <c r="E8" s="13"/>
      <c r="F8" s="13"/>
      <c r="G8" s="13"/>
      <c r="H8" s="47">
        <f>SUM(H4:H7)</f>
        <v>0</v>
      </c>
    </row>
    <row r="9" spans="1:8" x14ac:dyDescent="0.35">
      <c r="A9" s="14" t="s">
        <v>74</v>
      </c>
      <c r="B9" s="1"/>
      <c r="C9" s="12"/>
      <c r="D9" s="4" t="s">
        <v>244</v>
      </c>
      <c r="E9" s="12"/>
      <c r="F9" s="12"/>
      <c r="G9" s="12"/>
      <c r="H9" s="44"/>
    </row>
    <row r="10" spans="1:8" ht="27" x14ac:dyDescent="0.35">
      <c r="A10" s="18">
        <f>A7+1</f>
        <v>5</v>
      </c>
      <c r="B10" s="3" t="s">
        <v>18</v>
      </c>
      <c r="C10" s="8" t="s">
        <v>39</v>
      </c>
      <c r="D10" s="3" t="s">
        <v>215</v>
      </c>
      <c r="E10" s="8" t="s">
        <v>8</v>
      </c>
      <c r="F10" s="31"/>
      <c r="G10" s="31"/>
      <c r="H10" s="48"/>
    </row>
    <row r="11" spans="1:8" ht="27" x14ac:dyDescent="0.35">
      <c r="A11" s="18">
        <f>A10+1</f>
        <v>6</v>
      </c>
      <c r="B11" s="3" t="s">
        <v>18</v>
      </c>
      <c r="C11" s="8" t="s">
        <v>39</v>
      </c>
      <c r="D11" s="3" t="s">
        <v>362</v>
      </c>
      <c r="E11" s="8" t="s">
        <v>8</v>
      </c>
      <c r="F11" s="31"/>
      <c r="G11" s="31"/>
      <c r="H11" s="48"/>
    </row>
    <row r="12" spans="1:8" ht="40.5" x14ac:dyDescent="0.35">
      <c r="A12" s="18">
        <f>A11+1</f>
        <v>7</v>
      </c>
      <c r="B12" s="3" t="s">
        <v>18</v>
      </c>
      <c r="C12" s="8" t="s">
        <v>39</v>
      </c>
      <c r="D12" s="3" t="s">
        <v>216</v>
      </c>
      <c r="E12" s="8" t="s">
        <v>8</v>
      </c>
      <c r="F12" s="31"/>
      <c r="G12" s="31"/>
      <c r="H12" s="48"/>
    </row>
    <row r="13" spans="1:8" x14ac:dyDescent="0.35">
      <c r="A13" s="13"/>
      <c r="B13" s="2"/>
      <c r="C13" s="13"/>
      <c r="D13" s="6" t="s">
        <v>231</v>
      </c>
      <c r="E13" s="13"/>
      <c r="F13" s="13"/>
      <c r="G13" s="13"/>
      <c r="H13" s="47">
        <f>SUM(H10:H12)</f>
        <v>0</v>
      </c>
    </row>
    <row r="14" spans="1:8" x14ac:dyDescent="0.35">
      <c r="A14" s="14" t="s">
        <v>76</v>
      </c>
      <c r="B14" s="1"/>
      <c r="C14" s="12"/>
      <c r="D14" s="4" t="s">
        <v>41</v>
      </c>
      <c r="E14" s="12"/>
      <c r="F14" s="12"/>
      <c r="G14" s="12"/>
      <c r="H14" s="44"/>
    </row>
    <row r="15" spans="1:8" x14ac:dyDescent="0.35">
      <c r="A15" s="18">
        <f>A12+1</f>
        <v>8</v>
      </c>
      <c r="B15" s="3" t="s">
        <v>18</v>
      </c>
      <c r="C15" s="8" t="s">
        <v>40</v>
      </c>
      <c r="D15" s="3" t="s">
        <v>361</v>
      </c>
      <c r="E15" s="8" t="s">
        <v>8</v>
      </c>
      <c r="F15" s="31"/>
      <c r="G15" s="31"/>
      <c r="H15" s="48"/>
    </row>
    <row r="16" spans="1:8" x14ac:dyDescent="0.35">
      <c r="A16" s="13"/>
      <c r="B16" s="2"/>
      <c r="C16" s="13"/>
      <c r="D16" s="6" t="s">
        <v>264</v>
      </c>
      <c r="E16" s="13"/>
      <c r="F16" s="13"/>
      <c r="G16" s="13"/>
      <c r="H16" s="47">
        <f>SUM(H15:H15)</f>
        <v>0</v>
      </c>
    </row>
    <row r="17" spans="1:8" x14ac:dyDescent="0.35">
      <c r="A17" s="14" t="s">
        <v>77</v>
      </c>
      <c r="B17" s="1"/>
      <c r="C17" s="12"/>
      <c r="D17" s="4" t="s">
        <v>228</v>
      </c>
      <c r="E17" s="12"/>
      <c r="F17" s="12"/>
      <c r="G17" s="12"/>
      <c r="H17" s="44"/>
    </row>
    <row r="18" spans="1:8" x14ac:dyDescent="0.35">
      <c r="A18" s="18">
        <f>A15+1</f>
        <v>9</v>
      </c>
      <c r="B18" s="3" t="s">
        <v>18</v>
      </c>
      <c r="C18" s="8" t="s">
        <v>43</v>
      </c>
      <c r="D18" s="3" t="s">
        <v>221</v>
      </c>
      <c r="E18" s="8" t="s">
        <v>42</v>
      </c>
      <c r="F18" s="31"/>
      <c r="G18" s="31"/>
      <c r="H18" s="48"/>
    </row>
    <row r="19" spans="1:8" x14ac:dyDescent="0.35">
      <c r="A19" s="18">
        <f>A18+1</f>
        <v>10</v>
      </c>
      <c r="B19" s="3" t="s">
        <v>18</v>
      </c>
      <c r="C19" s="8" t="s">
        <v>43</v>
      </c>
      <c r="D19" s="3" t="s">
        <v>222</v>
      </c>
      <c r="E19" s="8" t="s">
        <v>42</v>
      </c>
      <c r="F19" s="31"/>
      <c r="G19" s="31"/>
      <c r="H19" s="48"/>
    </row>
    <row r="20" spans="1:8" x14ac:dyDescent="0.35">
      <c r="A20" s="18">
        <f>A19+1</f>
        <v>11</v>
      </c>
      <c r="B20" s="3" t="s">
        <v>18</v>
      </c>
      <c r="C20" s="8" t="s">
        <v>43</v>
      </c>
      <c r="D20" s="3" t="s">
        <v>223</v>
      </c>
      <c r="E20" s="8" t="s">
        <v>42</v>
      </c>
      <c r="F20" s="31"/>
      <c r="G20" s="31"/>
      <c r="H20" s="48"/>
    </row>
    <row r="21" spans="1:8" x14ac:dyDescent="0.35">
      <c r="A21" s="13"/>
      <c r="B21" s="2"/>
      <c r="C21" s="13"/>
      <c r="D21" s="6" t="s">
        <v>363</v>
      </c>
      <c r="E21" s="13"/>
      <c r="F21" s="13"/>
      <c r="G21" s="13"/>
      <c r="H21" s="47">
        <f>SUM(H18:H20)</f>
        <v>0</v>
      </c>
    </row>
    <row r="22" spans="1:8" x14ac:dyDescent="0.35">
      <c r="A22" s="14" t="s">
        <v>78</v>
      </c>
      <c r="B22" s="1"/>
      <c r="C22" s="12"/>
      <c r="D22" s="4" t="s">
        <v>229</v>
      </c>
      <c r="E22" s="12"/>
      <c r="F22" s="12"/>
      <c r="G22" s="12"/>
      <c r="H22" s="44"/>
    </row>
    <row r="23" spans="1:8" x14ac:dyDescent="0.35">
      <c r="A23" s="18">
        <f>A20+1</f>
        <v>12</v>
      </c>
      <c r="B23" s="3" t="s">
        <v>18</v>
      </c>
      <c r="C23" s="8" t="s">
        <v>233</v>
      </c>
      <c r="D23" s="3" t="s">
        <v>224</v>
      </c>
      <c r="E23" s="8" t="s">
        <v>42</v>
      </c>
      <c r="F23" s="31"/>
      <c r="G23" s="31"/>
      <c r="H23" s="48"/>
    </row>
    <row r="24" spans="1:8" x14ac:dyDescent="0.35">
      <c r="A24" s="18">
        <f>A23+1</f>
        <v>13</v>
      </c>
      <c r="B24" s="3" t="s">
        <v>18</v>
      </c>
      <c r="C24" s="8" t="s">
        <v>233</v>
      </c>
      <c r="D24" s="3" t="s">
        <v>225</v>
      </c>
      <c r="E24" s="8" t="s">
        <v>42</v>
      </c>
      <c r="F24" s="31"/>
      <c r="G24" s="31"/>
      <c r="H24" s="48"/>
    </row>
    <row r="25" spans="1:8" x14ac:dyDescent="0.35">
      <c r="A25" s="18">
        <f>A24+1</f>
        <v>14</v>
      </c>
      <c r="B25" s="3" t="s">
        <v>18</v>
      </c>
      <c r="C25" s="8" t="s">
        <v>233</v>
      </c>
      <c r="D25" s="3" t="s">
        <v>226</v>
      </c>
      <c r="E25" s="8" t="s">
        <v>42</v>
      </c>
      <c r="F25" s="31"/>
      <c r="G25" s="31"/>
      <c r="H25" s="48"/>
    </row>
    <row r="26" spans="1:8" x14ac:dyDescent="0.35">
      <c r="A26" s="18">
        <f>A25+1</f>
        <v>15</v>
      </c>
      <c r="B26" s="3" t="s">
        <v>18</v>
      </c>
      <c r="C26" s="8" t="s">
        <v>233</v>
      </c>
      <c r="D26" s="3" t="s">
        <v>227</v>
      </c>
      <c r="E26" s="8" t="s">
        <v>42</v>
      </c>
      <c r="F26" s="31"/>
      <c r="G26" s="31"/>
      <c r="H26" s="48"/>
    </row>
    <row r="27" spans="1:8" x14ac:dyDescent="0.35">
      <c r="A27" s="13"/>
      <c r="B27" s="2"/>
      <c r="C27" s="13"/>
      <c r="D27" s="6" t="s">
        <v>364</v>
      </c>
      <c r="E27" s="13"/>
      <c r="F27" s="13"/>
      <c r="G27" s="13"/>
      <c r="H27" s="47">
        <f>SUM(H23:H26)</f>
        <v>0</v>
      </c>
    </row>
    <row r="28" spans="1:8" x14ac:dyDescent="0.35">
      <c r="A28" s="14" t="s">
        <v>79</v>
      </c>
      <c r="B28" s="1"/>
      <c r="C28" s="12"/>
      <c r="D28" s="4" t="s">
        <v>240</v>
      </c>
      <c r="E28" s="12"/>
      <c r="F28" s="12"/>
      <c r="G28" s="12"/>
      <c r="H28" s="44"/>
    </row>
    <row r="29" spans="1:8" x14ac:dyDescent="0.35">
      <c r="A29" s="18">
        <f>A26+1</f>
        <v>16</v>
      </c>
      <c r="B29" s="3" t="s">
        <v>18</v>
      </c>
      <c r="C29" s="8" t="s">
        <v>44</v>
      </c>
      <c r="D29" s="3" t="s">
        <v>234</v>
      </c>
      <c r="E29" s="8" t="s">
        <v>42</v>
      </c>
      <c r="F29" s="31"/>
      <c r="G29" s="31"/>
      <c r="H29" s="48"/>
    </row>
    <row r="30" spans="1:8" x14ac:dyDescent="0.35">
      <c r="A30" s="18">
        <f>A29+1</f>
        <v>17</v>
      </c>
      <c r="B30" s="3" t="s">
        <v>18</v>
      </c>
      <c r="C30" s="8" t="s">
        <v>44</v>
      </c>
      <c r="D30" s="3" t="s">
        <v>235</v>
      </c>
      <c r="E30" s="8" t="s">
        <v>42</v>
      </c>
      <c r="F30" s="31"/>
      <c r="G30" s="31"/>
      <c r="H30" s="48"/>
    </row>
    <row r="31" spans="1:8" x14ac:dyDescent="0.35">
      <c r="A31" s="18">
        <f>A30+1</f>
        <v>18</v>
      </c>
      <c r="B31" s="3" t="s">
        <v>18</v>
      </c>
      <c r="C31" s="8" t="s">
        <v>44</v>
      </c>
      <c r="D31" s="3" t="s">
        <v>236</v>
      </c>
      <c r="E31" s="8" t="s">
        <v>42</v>
      </c>
      <c r="F31" s="31"/>
      <c r="G31" s="31"/>
      <c r="H31" s="48"/>
    </row>
    <row r="32" spans="1:8" x14ac:dyDescent="0.35">
      <c r="A32" s="18">
        <f t="shared" ref="A32:A35" si="0">A31+1</f>
        <v>19</v>
      </c>
      <c r="B32" s="3" t="s">
        <v>18</v>
      </c>
      <c r="C32" s="8" t="s">
        <v>44</v>
      </c>
      <c r="D32" s="3" t="s">
        <v>237</v>
      </c>
      <c r="E32" s="8" t="s">
        <v>42</v>
      </c>
      <c r="F32" s="31"/>
      <c r="G32" s="31"/>
      <c r="H32" s="48"/>
    </row>
    <row r="33" spans="1:8" x14ac:dyDescent="0.35">
      <c r="A33" s="18">
        <f t="shared" si="0"/>
        <v>20</v>
      </c>
      <c r="B33" s="3" t="s">
        <v>18</v>
      </c>
      <c r="C33" s="8" t="s">
        <v>44</v>
      </c>
      <c r="D33" s="3" t="s">
        <v>238</v>
      </c>
      <c r="E33" s="8" t="s">
        <v>42</v>
      </c>
      <c r="F33" s="31"/>
      <c r="G33" s="31"/>
      <c r="H33" s="48"/>
    </row>
    <row r="34" spans="1:8" x14ac:dyDescent="0.35">
      <c r="A34" s="18">
        <f t="shared" si="0"/>
        <v>21</v>
      </c>
      <c r="B34" s="3" t="s">
        <v>18</v>
      </c>
      <c r="C34" s="8" t="s">
        <v>44</v>
      </c>
      <c r="D34" s="3" t="s">
        <v>239</v>
      </c>
      <c r="E34" s="8" t="s">
        <v>42</v>
      </c>
      <c r="F34" s="31"/>
      <c r="G34" s="31"/>
      <c r="H34" s="48"/>
    </row>
    <row r="35" spans="1:8" x14ac:dyDescent="0.35">
      <c r="A35" s="18">
        <f t="shared" si="0"/>
        <v>22</v>
      </c>
      <c r="B35" s="3" t="s">
        <v>18</v>
      </c>
      <c r="C35" s="8" t="s">
        <v>44</v>
      </c>
      <c r="D35" s="3" t="s">
        <v>241</v>
      </c>
      <c r="E35" s="8" t="s">
        <v>42</v>
      </c>
      <c r="F35" s="31"/>
      <c r="G35" s="31"/>
      <c r="H35" s="48"/>
    </row>
    <row r="36" spans="1:8" x14ac:dyDescent="0.35">
      <c r="A36" s="13"/>
      <c r="B36" s="2"/>
      <c r="C36" s="13"/>
      <c r="D36" s="6" t="s">
        <v>365</v>
      </c>
      <c r="E36" s="13"/>
      <c r="F36" s="13"/>
      <c r="G36" s="13"/>
      <c r="H36" s="47">
        <f>SUM(H29:H35)</f>
        <v>0</v>
      </c>
    </row>
    <row r="37" spans="1:8" x14ac:dyDescent="0.35">
      <c r="A37" s="14" t="s">
        <v>80</v>
      </c>
      <c r="B37" s="1"/>
      <c r="C37" s="12"/>
      <c r="D37" s="4" t="s">
        <v>266</v>
      </c>
      <c r="E37" s="12"/>
      <c r="F37" s="12"/>
      <c r="G37" s="12"/>
      <c r="H37" s="44"/>
    </row>
    <row r="38" spans="1:8" x14ac:dyDescent="0.35">
      <c r="A38" s="18">
        <f>A35+1</f>
        <v>23</v>
      </c>
      <c r="B38" s="3" t="s">
        <v>45</v>
      </c>
      <c r="C38" s="8" t="s">
        <v>47</v>
      </c>
      <c r="D38" s="3" t="s">
        <v>46</v>
      </c>
      <c r="E38" s="8" t="s">
        <v>42</v>
      </c>
      <c r="F38" s="31"/>
      <c r="G38" s="31"/>
      <c r="H38" s="48"/>
    </row>
    <row r="39" spans="1:8" x14ac:dyDescent="0.35">
      <c r="A39" s="18">
        <f>A38+1</f>
        <v>24</v>
      </c>
      <c r="B39" s="3" t="s">
        <v>45</v>
      </c>
      <c r="C39" s="8" t="s">
        <v>47</v>
      </c>
      <c r="D39" s="3" t="s">
        <v>243</v>
      </c>
      <c r="E39" s="8" t="s">
        <v>42</v>
      </c>
      <c r="F39" s="31"/>
      <c r="G39" s="31"/>
      <c r="H39" s="48"/>
    </row>
    <row r="40" spans="1:8" x14ac:dyDescent="0.35">
      <c r="A40" s="13"/>
      <c r="B40" s="2"/>
      <c r="C40" s="13"/>
      <c r="D40" s="6" t="s">
        <v>366</v>
      </c>
      <c r="E40" s="13"/>
      <c r="F40" s="13"/>
      <c r="G40" s="13"/>
      <c r="H40" s="47">
        <f>SUM(H38:H39)</f>
        <v>0</v>
      </c>
    </row>
    <row r="41" spans="1:8" x14ac:dyDescent="0.35">
      <c r="A41" s="14" t="s">
        <v>81</v>
      </c>
      <c r="B41" s="1"/>
      <c r="C41" s="12"/>
      <c r="D41" s="1" t="s">
        <v>48</v>
      </c>
      <c r="E41" s="12"/>
      <c r="F41" s="12"/>
      <c r="G41" s="12"/>
      <c r="H41" s="44"/>
    </row>
    <row r="42" spans="1:8" ht="27" x14ac:dyDescent="0.35">
      <c r="A42" s="18">
        <f>A39+1</f>
        <v>25</v>
      </c>
      <c r="B42" s="3" t="s">
        <v>45</v>
      </c>
      <c r="C42" s="8" t="s">
        <v>47</v>
      </c>
      <c r="D42" s="3" t="s">
        <v>252</v>
      </c>
      <c r="E42" s="8" t="s">
        <v>42</v>
      </c>
      <c r="F42" s="31"/>
      <c r="G42" s="31"/>
      <c r="H42" s="48"/>
    </row>
    <row r="43" spans="1:8" x14ac:dyDescent="0.35">
      <c r="A43" s="13"/>
      <c r="B43" s="2"/>
      <c r="C43" s="13"/>
      <c r="D43" s="6" t="s">
        <v>367</v>
      </c>
      <c r="E43" s="13"/>
      <c r="F43" s="13"/>
      <c r="G43" s="13"/>
      <c r="H43" s="47">
        <f>SUM(H42:H42)</f>
        <v>0</v>
      </c>
    </row>
    <row r="44" spans="1:8" x14ac:dyDescent="0.35">
      <c r="A44" s="14" t="s">
        <v>82</v>
      </c>
      <c r="B44" s="1"/>
      <c r="C44" s="12"/>
      <c r="D44" s="4" t="s">
        <v>245</v>
      </c>
      <c r="E44" s="12"/>
      <c r="F44" s="12"/>
      <c r="G44" s="12"/>
      <c r="H44" s="44"/>
    </row>
    <row r="45" spans="1:8" x14ac:dyDescent="0.35">
      <c r="A45" s="18">
        <f>A42+1</f>
        <v>26</v>
      </c>
      <c r="B45" s="3" t="s">
        <v>45</v>
      </c>
      <c r="C45" s="8" t="s">
        <v>49</v>
      </c>
      <c r="D45" s="3" t="s">
        <v>247</v>
      </c>
      <c r="E45" s="8" t="s">
        <v>28</v>
      </c>
      <c r="F45" s="31"/>
      <c r="G45" s="31"/>
      <c r="H45" s="48"/>
    </row>
    <row r="46" spans="1:8" x14ac:dyDescent="0.35">
      <c r="A46" s="18">
        <f t="shared" ref="A46:A49" si="1">A45+1</f>
        <v>27</v>
      </c>
      <c r="B46" s="3" t="s">
        <v>45</v>
      </c>
      <c r="C46" s="8" t="s">
        <v>49</v>
      </c>
      <c r="D46" s="3" t="s">
        <v>246</v>
      </c>
      <c r="E46" s="8" t="s">
        <v>28</v>
      </c>
      <c r="F46" s="31"/>
      <c r="G46" s="31"/>
      <c r="H46" s="48"/>
    </row>
    <row r="47" spans="1:8" x14ac:dyDescent="0.35">
      <c r="A47" s="18">
        <f t="shared" si="1"/>
        <v>28</v>
      </c>
      <c r="B47" s="3" t="s">
        <v>45</v>
      </c>
      <c r="C47" s="8" t="s">
        <v>49</v>
      </c>
      <c r="D47" s="3" t="s">
        <v>248</v>
      </c>
      <c r="E47" s="8" t="s">
        <v>28</v>
      </c>
      <c r="F47" s="31"/>
      <c r="G47" s="31"/>
      <c r="H47" s="48"/>
    </row>
    <row r="48" spans="1:8" x14ac:dyDescent="0.35">
      <c r="A48" s="18">
        <f t="shared" si="1"/>
        <v>29</v>
      </c>
      <c r="B48" s="3" t="s">
        <v>45</v>
      </c>
      <c r="C48" s="8" t="s">
        <v>49</v>
      </c>
      <c r="D48" s="3" t="s">
        <v>249</v>
      </c>
      <c r="E48" s="8" t="s">
        <v>28</v>
      </c>
      <c r="F48" s="31"/>
      <c r="G48" s="31"/>
      <c r="H48" s="48"/>
    </row>
    <row r="49" spans="1:8" x14ac:dyDescent="0.35">
      <c r="A49" s="18">
        <f t="shared" si="1"/>
        <v>30</v>
      </c>
      <c r="B49" s="3" t="s">
        <v>45</v>
      </c>
      <c r="C49" s="8" t="s">
        <v>49</v>
      </c>
      <c r="D49" s="3" t="s">
        <v>250</v>
      </c>
      <c r="E49" s="8" t="s">
        <v>28</v>
      </c>
      <c r="F49" s="31"/>
      <c r="G49" s="31"/>
      <c r="H49" s="48"/>
    </row>
    <row r="50" spans="1:8" x14ac:dyDescent="0.35">
      <c r="A50" s="13"/>
      <c r="B50" s="2"/>
      <c r="C50" s="13"/>
      <c r="D50" s="6" t="s">
        <v>368</v>
      </c>
      <c r="E50" s="13"/>
      <c r="F50" s="13"/>
      <c r="G50" s="13"/>
      <c r="H50" s="47">
        <f>SUM(H45:H49)</f>
        <v>0</v>
      </c>
    </row>
    <row r="51" spans="1:8" x14ac:dyDescent="0.35">
      <c r="A51" s="14" t="s">
        <v>87</v>
      </c>
      <c r="B51" s="1"/>
      <c r="C51" s="12"/>
      <c r="D51" s="4" t="s">
        <v>51</v>
      </c>
      <c r="E51" s="12"/>
      <c r="F51" s="12"/>
      <c r="G51" s="12"/>
      <c r="H51" s="44"/>
    </row>
    <row r="52" spans="1:8" ht="27" x14ac:dyDescent="0.35">
      <c r="A52" s="19">
        <f>A49+1</f>
        <v>31</v>
      </c>
      <c r="B52" s="3" t="s">
        <v>45</v>
      </c>
      <c r="C52" s="8" t="s">
        <v>51</v>
      </c>
      <c r="D52" s="3" t="s">
        <v>217</v>
      </c>
      <c r="E52" s="8" t="s">
        <v>52</v>
      </c>
      <c r="F52" s="8"/>
      <c r="G52" s="8"/>
      <c r="H52" s="49"/>
    </row>
    <row r="53" spans="1:8" ht="27" x14ac:dyDescent="0.35">
      <c r="A53" s="19">
        <f>A52+1</f>
        <v>32</v>
      </c>
      <c r="B53" s="3" t="s">
        <v>45</v>
      </c>
      <c r="C53" s="8" t="s">
        <v>51</v>
      </c>
      <c r="D53" s="3" t="s">
        <v>218</v>
      </c>
      <c r="E53" s="8" t="s">
        <v>52</v>
      </c>
      <c r="F53" s="8"/>
      <c r="G53" s="8"/>
      <c r="H53" s="49"/>
    </row>
    <row r="54" spans="1:8" x14ac:dyDescent="0.35">
      <c r="A54" s="19">
        <f>A53+1</f>
        <v>33</v>
      </c>
      <c r="B54" s="3" t="s">
        <v>45</v>
      </c>
      <c r="C54" s="8" t="s">
        <v>51</v>
      </c>
      <c r="D54" s="3" t="s">
        <v>253</v>
      </c>
      <c r="E54" s="8" t="s">
        <v>6</v>
      </c>
      <c r="F54" s="8"/>
      <c r="G54" s="8"/>
      <c r="H54" s="49"/>
    </row>
    <row r="55" spans="1:8" x14ac:dyDescent="0.35">
      <c r="A55" s="19">
        <f>A54+1</f>
        <v>34</v>
      </c>
      <c r="B55" s="3" t="s">
        <v>45</v>
      </c>
      <c r="C55" s="8" t="s">
        <v>51</v>
      </c>
      <c r="D55" s="3" t="s">
        <v>254</v>
      </c>
      <c r="E55" s="8" t="s">
        <v>6</v>
      </c>
      <c r="F55" s="8"/>
      <c r="G55" s="8"/>
      <c r="H55" s="49"/>
    </row>
    <row r="56" spans="1:8" x14ac:dyDescent="0.35">
      <c r="A56" s="13"/>
      <c r="B56" s="2"/>
      <c r="C56" s="13"/>
      <c r="D56" s="6" t="s">
        <v>369</v>
      </c>
      <c r="E56" s="13"/>
      <c r="F56" s="13"/>
      <c r="G56" s="13"/>
      <c r="H56" s="47">
        <f>SUM(H52:H55)</f>
        <v>0</v>
      </c>
    </row>
    <row r="57" spans="1:8" x14ac:dyDescent="0.35">
      <c r="A57" s="14" t="s">
        <v>88</v>
      </c>
      <c r="B57" s="1"/>
      <c r="C57" s="12"/>
      <c r="D57" s="4" t="s">
        <v>89</v>
      </c>
      <c r="E57" s="12"/>
      <c r="F57" s="12"/>
      <c r="G57" s="12"/>
      <c r="H57" s="44"/>
    </row>
    <row r="58" spans="1:8" x14ac:dyDescent="0.35">
      <c r="A58" s="19">
        <f>A55+1</f>
        <v>35</v>
      </c>
      <c r="B58" s="3" t="s">
        <v>45</v>
      </c>
      <c r="C58" s="8" t="s">
        <v>53</v>
      </c>
      <c r="D58" s="3"/>
      <c r="E58" s="8"/>
      <c r="F58" s="8"/>
      <c r="G58" s="8"/>
      <c r="H58" s="49"/>
    </row>
    <row r="59" spans="1:8" x14ac:dyDescent="0.35">
      <c r="A59" s="19"/>
      <c r="B59" s="3"/>
      <c r="C59" s="8"/>
      <c r="D59" s="3"/>
      <c r="E59" s="8"/>
      <c r="F59" s="8"/>
      <c r="G59" s="8"/>
      <c r="H59" s="49"/>
    </row>
    <row r="60" spans="1:8" x14ac:dyDescent="0.35">
      <c r="A60" s="19"/>
      <c r="B60" s="3"/>
      <c r="C60" s="8"/>
      <c r="D60" s="3"/>
      <c r="E60" s="8"/>
      <c r="F60" s="8"/>
      <c r="G60" s="8"/>
      <c r="H60" s="49"/>
    </row>
    <row r="61" spans="1:8" x14ac:dyDescent="0.35">
      <c r="A61" s="13"/>
      <c r="B61" s="2"/>
      <c r="C61" s="13"/>
      <c r="D61" s="6" t="s">
        <v>370</v>
      </c>
      <c r="E61" s="13"/>
      <c r="F61" s="13"/>
      <c r="G61" s="13"/>
      <c r="H61" s="47">
        <f>SUM(H58:H60)</f>
        <v>0</v>
      </c>
    </row>
    <row r="62" spans="1:8" x14ac:dyDescent="0.35">
      <c r="D62" s="60"/>
    </row>
  </sheetData>
  <phoneticPr fontId="7" type="noConversion"/>
  <pageMargins left="0.7" right="0.7" top="0.75" bottom="0.75" header="0.3" footer="0.3"/>
  <pageSetup paperSize="9" scale="4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2BE56C-114F-481D-8094-D74F9F4A7BD7}">
  <dimension ref="A1:H94"/>
  <sheetViews>
    <sheetView view="pageBreakPreview" topLeftCell="A48" zoomScale="85" zoomScaleNormal="100" zoomScaleSheetLayoutView="85" workbookViewId="0">
      <selection activeCell="D85" sqref="D85"/>
    </sheetView>
  </sheetViews>
  <sheetFormatPr defaultRowHeight="14.5" x14ac:dyDescent="0.35"/>
  <cols>
    <col min="2" max="2" width="29.1796875" customWidth="1"/>
    <col min="3" max="3" width="12.453125" customWidth="1"/>
    <col min="4" max="4" width="72.36328125" customWidth="1"/>
    <col min="5" max="5" width="11.7265625" customWidth="1"/>
    <col min="6" max="6" width="12.54296875" customWidth="1"/>
    <col min="7" max="7" width="17.90625" customWidth="1"/>
    <col min="8" max="8" width="23.08984375" customWidth="1"/>
  </cols>
  <sheetData>
    <row r="1" spans="1:8" x14ac:dyDescent="0.35">
      <c r="A1" s="25" t="s">
        <v>0</v>
      </c>
      <c r="B1" s="27" t="s">
        <v>9</v>
      </c>
      <c r="C1" s="27" t="s">
        <v>10</v>
      </c>
      <c r="D1" s="28" t="s">
        <v>1</v>
      </c>
      <c r="E1" s="28" t="s">
        <v>2</v>
      </c>
      <c r="F1" s="27" t="s">
        <v>118</v>
      </c>
      <c r="G1" s="28" t="s">
        <v>3</v>
      </c>
      <c r="H1" s="43" t="s">
        <v>4</v>
      </c>
    </row>
    <row r="2" spans="1:8" x14ac:dyDescent="0.35">
      <c r="A2" s="7" t="s">
        <v>19</v>
      </c>
      <c r="B2" s="1"/>
      <c r="C2" s="12"/>
      <c r="D2" s="4" t="s">
        <v>285</v>
      </c>
      <c r="E2" s="12"/>
      <c r="F2" s="12"/>
      <c r="G2" s="12"/>
      <c r="H2" s="44"/>
    </row>
    <row r="3" spans="1:8" x14ac:dyDescent="0.35">
      <c r="A3" s="9" t="s">
        <v>54</v>
      </c>
      <c r="B3" s="2"/>
      <c r="C3" s="2"/>
      <c r="D3" s="6" t="s">
        <v>299</v>
      </c>
      <c r="E3" s="2"/>
      <c r="F3" s="2"/>
      <c r="G3" s="2"/>
      <c r="H3" s="45"/>
    </row>
    <row r="4" spans="1:8" x14ac:dyDescent="0.35">
      <c r="A4" s="19">
        <v>1</v>
      </c>
      <c r="B4" s="3" t="s">
        <v>20</v>
      </c>
      <c r="C4" s="8" t="s">
        <v>30</v>
      </c>
      <c r="D4" s="3"/>
      <c r="E4" s="30"/>
      <c r="F4" s="36"/>
      <c r="G4" s="36"/>
      <c r="H4" s="46"/>
    </row>
    <row r="5" spans="1:8" x14ac:dyDescent="0.35">
      <c r="A5" s="19">
        <v>2</v>
      </c>
      <c r="B5" s="3" t="s">
        <v>20</v>
      </c>
      <c r="C5" s="8" t="s">
        <v>30</v>
      </c>
      <c r="D5" s="3"/>
      <c r="E5" s="30"/>
      <c r="F5" s="36"/>
      <c r="G5" s="36"/>
      <c r="H5" s="46"/>
    </row>
    <row r="6" spans="1:8" x14ac:dyDescent="0.35">
      <c r="A6" s="19">
        <v>3</v>
      </c>
      <c r="B6" s="3" t="s">
        <v>20</v>
      </c>
      <c r="C6" s="8" t="s">
        <v>30</v>
      </c>
      <c r="D6" s="3"/>
      <c r="E6" s="30"/>
      <c r="F6" s="36"/>
      <c r="G6" s="36"/>
      <c r="H6" s="46"/>
    </row>
    <row r="7" spans="1:8" x14ac:dyDescent="0.35">
      <c r="A7" s="19">
        <v>4</v>
      </c>
      <c r="B7" s="3" t="s">
        <v>20</v>
      </c>
      <c r="C7" s="8" t="s">
        <v>30</v>
      </c>
      <c r="D7" s="3"/>
      <c r="E7" s="30"/>
      <c r="F7" s="36"/>
      <c r="G7" s="36"/>
      <c r="H7" s="46"/>
    </row>
    <row r="8" spans="1:8" x14ac:dyDescent="0.35">
      <c r="A8" s="13"/>
      <c r="B8" s="2"/>
      <c r="C8" s="13"/>
      <c r="D8" s="6" t="s">
        <v>300</v>
      </c>
      <c r="E8" s="13"/>
      <c r="F8" s="13"/>
      <c r="G8" s="13"/>
      <c r="H8" s="47">
        <f>SUM(H4:H7)</f>
        <v>0</v>
      </c>
    </row>
    <row r="9" spans="1:8" x14ac:dyDescent="0.35">
      <c r="A9" s="9" t="s">
        <v>55</v>
      </c>
      <c r="B9" s="2"/>
      <c r="C9" s="13"/>
      <c r="D9" s="6" t="s">
        <v>120</v>
      </c>
      <c r="E9" s="13"/>
      <c r="F9" s="13"/>
      <c r="G9" s="13"/>
      <c r="H9" s="47"/>
    </row>
    <row r="10" spans="1:8" x14ac:dyDescent="0.35">
      <c r="A10" s="18">
        <f>A7+1</f>
        <v>5</v>
      </c>
      <c r="B10" s="3" t="s">
        <v>20</v>
      </c>
      <c r="C10" s="8" t="s">
        <v>30</v>
      </c>
      <c r="D10" s="3"/>
      <c r="E10" s="8"/>
      <c r="F10" s="31"/>
      <c r="G10" s="31"/>
      <c r="H10" s="48"/>
    </row>
    <row r="11" spans="1:8" x14ac:dyDescent="0.35">
      <c r="A11" s="18">
        <f>A10+1</f>
        <v>6</v>
      </c>
      <c r="B11" s="3" t="s">
        <v>20</v>
      </c>
      <c r="C11" s="8" t="s">
        <v>30</v>
      </c>
      <c r="D11" s="3"/>
      <c r="E11" s="8"/>
      <c r="F11" s="31"/>
      <c r="G11" s="31"/>
      <c r="H11" s="48"/>
    </row>
    <row r="12" spans="1:8" ht="20" customHeight="1" x14ac:dyDescent="0.35">
      <c r="A12" s="18">
        <f>A11+1</f>
        <v>7</v>
      </c>
      <c r="B12" s="3" t="s">
        <v>20</v>
      </c>
      <c r="C12" s="8" t="s">
        <v>30</v>
      </c>
      <c r="D12" s="3"/>
      <c r="E12" s="8"/>
      <c r="F12" s="31"/>
      <c r="G12" s="31"/>
      <c r="H12" s="48"/>
    </row>
    <row r="13" spans="1:8" x14ac:dyDescent="0.35">
      <c r="A13" s="18">
        <f>A12+1</f>
        <v>8</v>
      </c>
      <c r="B13" s="3" t="s">
        <v>20</v>
      </c>
      <c r="C13" s="8" t="s">
        <v>30</v>
      </c>
      <c r="D13" s="3"/>
      <c r="E13" s="8"/>
      <c r="F13" s="31"/>
      <c r="G13" s="31"/>
      <c r="H13" s="48"/>
    </row>
    <row r="14" spans="1:8" x14ac:dyDescent="0.35">
      <c r="A14" s="13"/>
      <c r="B14" s="2"/>
      <c r="C14" s="13"/>
      <c r="D14" s="6" t="s">
        <v>301</v>
      </c>
      <c r="E14" s="13"/>
      <c r="F14" s="13"/>
      <c r="G14" s="13"/>
      <c r="H14" s="47">
        <f>SUM(H10:H13)</f>
        <v>0</v>
      </c>
    </row>
    <row r="15" spans="1:8" x14ac:dyDescent="0.35">
      <c r="A15" s="9" t="s">
        <v>56</v>
      </c>
      <c r="B15" s="2"/>
      <c r="C15" s="13"/>
      <c r="D15" s="6" t="s">
        <v>121</v>
      </c>
      <c r="E15" s="13"/>
      <c r="F15" s="13"/>
      <c r="G15" s="13"/>
      <c r="H15" s="47"/>
    </row>
    <row r="16" spans="1:8" x14ac:dyDescent="0.35">
      <c r="A16" s="18">
        <f>A13+1</f>
        <v>9</v>
      </c>
      <c r="B16" s="3" t="s">
        <v>20</v>
      </c>
      <c r="C16" s="8" t="s">
        <v>30</v>
      </c>
      <c r="D16" s="3"/>
      <c r="E16" s="8"/>
      <c r="F16" s="31"/>
      <c r="G16" s="31"/>
      <c r="H16" s="48"/>
    </row>
    <row r="17" spans="1:8" ht="20" customHeight="1" x14ac:dyDescent="0.35">
      <c r="A17" s="18">
        <f>A16+1</f>
        <v>10</v>
      </c>
      <c r="B17" s="3" t="s">
        <v>20</v>
      </c>
      <c r="C17" s="8" t="s">
        <v>30</v>
      </c>
      <c r="D17" s="3"/>
      <c r="E17" s="8"/>
      <c r="F17" s="31"/>
      <c r="G17" s="31"/>
      <c r="H17" s="48"/>
    </row>
    <row r="18" spans="1:8" x14ac:dyDescent="0.35">
      <c r="A18" s="18">
        <f>A17+1</f>
        <v>11</v>
      </c>
      <c r="B18" s="3" t="s">
        <v>20</v>
      </c>
      <c r="C18" s="8" t="s">
        <v>30</v>
      </c>
      <c r="D18" s="3"/>
      <c r="E18" s="8"/>
      <c r="F18" s="31"/>
      <c r="G18" s="31"/>
      <c r="H18" s="48"/>
    </row>
    <row r="19" spans="1:8" x14ac:dyDescent="0.35">
      <c r="A19" s="18">
        <f>A18+1</f>
        <v>12</v>
      </c>
      <c r="B19" s="3" t="s">
        <v>20</v>
      </c>
      <c r="C19" s="8" t="s">
        <v>30</v>
      </c>
      <c r="D19" s="3"/>
      <c r="E19" s="8"/>
      <c r="F19" s="31"/>
      <c r="G19" s="31"/>
      <c r="H19" s="48"/>
    </row>
    <row r="20" spans="1:8" x14ac:dyDescent="0.35">
      <c r="A20" s="13"/>
      <c r="B20" s="2"/>
      <c r="C20" s="13"/>
      <c r="D20" s="6" t="s">
        <v>302</v>
      </c>
      <c r="E20" s="13"/>
      <c r="F20" s="13"/>
      <c r="G20" s="13"/>
      <c r="H20" s="47">
        <f>SUM(H16:H19)</f>
        <v>0</v>
      </c>
    </row>
    <row r="21" spans="1:8" x14ac:dyDescent="0.35">
      <c r="A21" s="9" t="s">
        <v>57</v>
      </c>
      <c r="B21" s="2"/>
      <c r="C21" s="13"/>
      <c r="D21" s="6" t="s">
        <v>122</v>
      </c>
      <c r="E21" s="13"/>
      <c r="F21" s="13"/>
      <c r="G21" s="13"/>
      <c r="H21" s="47"/>
    </row>
    <row r="22" spans="1:8" x14ac:dyDescent="0.35">
      <c r="A22" s="18">
        <f>A19+1</f>
        <v>13</v>
      </c>
      <c r="B22" s="3" t="s">
        <v>20</v>
      </c>
      <c r="C22" s="8" t="s">
        <v>30</v>
      </c>
      <c r="D22" s="3"/>
      <c r="E22" s="8"/>
      <c r="F22" s="31"/>
      <c r="G22" s="31"/>
      <c r="H22" s="48"/>
    </row>
    <row r="23" spans="1:8" x14ac:dyDescent="0.35">
      <c r="A23" s="18">
        <f>A22+1</f>
        <v>14</v>
      </c>
      <c r="B23" s="3" t="s">
        <v>20</v>
      </c>
      <c r="C23" s="8" t="s">
        <v>30</v>
      </c>
      <c r="D23" s="3"/>
      <c r="E23" s="8"/>
      <c r="F23" s="31"/>
      <c r="G23" s="31"/>
      <c r="H23" s="48"/>
    </row>
    <row r="24" spans="1:8" x14ac:dyDescent="0.35">
      <c r="A24" s="18">
        <f>A23+1</f>
        <v>15</v>
      </c>
      <c r="B24" s="3" t="s">
        <v>20</v>
      </c>
      <c r="C24" s="8" t="s">
        <v>30</v>
      </c>
      <c r="D24" s="3"/>
      <c r="E24" s="8"/>
      <c r="F24" s="31"/>
      <c r="G24" s="31"/>
      <c r="H24" s="48"/>
    </row>
    <row r="25" spans="1:8" x14ac:dyDescent="0.35">
      <c r="A25" s="18">
        <f>A24+1</f>
        <v>16</v>
      </c>
      <c r="B25" s="3" t="s">
        <v>20</v>
      </c>
      <c r="C25" s="8" t="s">
        <v>30</v>
      </c>
      <c r="D25" s="3"/>
      <c r="E25" s="8"/>
      <c r="F25" s="31"/>
      <c r="G25" s="31"/>
      <c r="H25" s="48"/>
    </row>
    <row r="26" spans="1:8" x14ac:dyDescent="0.35">
      <c r="A26" s="13"/>
      <c r="B26" s="2"/>
      <c r="C26" s="13"/>
      <c r="D26" s="6" t="s">
        <v>303</v>
      </c>
      <c r="E26" s="13"/>
      <c r="F26" s="13"/>
      <c r="G26" s="13"/>
      <c r="H26" s="47">
        <f>SUM(H22:H25)</f>
        <v>0</v>
      </c>
    </row>
    <row r="27" spans="1:8" x14ac:dyDescent="0.35">
      <c r="A27" s="9" t="s">
        <v>58</v>
      </c>
      <c r="B27" s="2"/>
      <c r="C27" s="13"/>
      <c r="D27" s="6" t="s">
        <v>123</v>
      </c>
      <c r="E27" s="13"/>
      <c r="F27" s="13"/>
      <c r="G27" s="13"/>
      <c r="H27" s="47"/>
    </row>
    <row r="28" spans="1:8" x14ac:dyDescent="0.35">
      <c r="A28" s="18">
        <f>A25+1</f>
        <v>17</v>
      </c>
      <c r="B28" s="3" t="s">
        <v>20</v>
      </c>
      <c r="C28" s="8" t="s">
        <v>30</v>
      </c>
      <c r="D28" s="3"/>
      <c r="E28" s="8"/>
      <c r="F28" s="31"/>
      <c r="G28" s="31"/>
      <c r="H28" s="48"/>
    </row>
    <row r="29" spans="1:8" x14ac:dyDescent="0.35">
      <c r="A29" s="18">
        <f>A28+1</f>
        <v>18</v>
      </c>
      <c r="B29" s="3" t="s">
        <v>20</v>
      </c>
      <c r="C29" s="8" t="s">
        <v>30</v>
      </c>
      <c r="D29" s="3"/>
      <c r="E29" s="8"/>
      <c r="F29" s="31"/>
      <c r="G29" s="31"/>
      <c r="H29" s="48"/>
    </row>
    <row r="30" spans="1:8" x14ac:dyDescent="0.35">
      <c r="A30" s="18">
        <f>A29+1</f>
        <v>19</v>
      </c>
      <c r="B30" s="3" t="s">
        <v>20</v>
      </c>
      <c r="C30" s="8" t="s">
        <v>30</v>
      </c>
      <c r="D30" s="3"/>
      <c r="E30" s="8"/>
      <c r="F30" s="31"/>
      <c r="G30" s="31"/>
      <c r="H30" s="48"/>
    </row>
    <row r="31" spans="1:8" x14ac:dyDescent="0.35">
      <c r="A31" s="18">
        <f>A30+1</f>
        <v>20</v>
      </c>
      <c r="B31" s="3" t="s">
        <v>20</v>
      </c>
      <c r="C31" s="8" t="s">
        <v>30</v>
      </c>
      <c r="D31" s="3"/>
      <c r="E31" s="8"/>
      <c r="F31" s="31"/>
      <c r="G31" s="31"/>
      <c r="H31" s="48"/>
    </row>
    <row r="32" spans="1:8" x14ac:dyDescent="0.35">
      <c r="A32" s="13"/>
      <c r="B32" s="2"/>
      <c r="C32" s="13"/>
      <c r="D32" s="6" t="s">
        <v>304</v>
      </c>
      <c r="E32" s="13"/>
      <c r="F32" s="13"/>
      <c r="G32" s="13"/>
      <c r="H32" s="47">
        <f>SUM(H28:H31)</f>
        <v>0</v>
      </c>
    </row>
    <row r="33" spans="1:8" x14ac:dyDescent="0.35">
      <c r="A33" s="9" t="s">
        <v>59</v>
      </c>
      <c r="B33" s="2"/>
      <c r="C33" s="13"/>
      <c r="D33" s="6" t="s">
        <v>124</v>
      </c>
      <c r="E33" s="13"/>
      <c r="F33" s="13"/>
      <c r="G33" s="13"/>
      <c r="H33" s="47"/>
    </row>
    <row r="34" spans="1:8" x14ac:dyDescent="0.35">
      <c r="A34" s="18">
        <f>A31+1</f>
        <v>21</v>
      </c>
      <c r="B34" s="3" t="s">
        <v>20</v>
      </c>
      <c r="C34" s="8" t="s">
        <v>30</v>
      </c>
      <c r="D34" s="3"/>
      <c r="E34" s="8"/>
      <c r="F34" s="31"/>
      <c r="G34" s="31"/>
      <c r="H34" s="48"/>
    </row>
    <row r="35" spans="1:8" x14ac:dyDescent="0.35">
      <c r="A35" s="18">
        <f>A34+1</f>
        <v>22</v>
      </c>
      <c r="B35" s="3" t="s">
        <v>20</v>
      </c>
      <c r="C35" s="8" t="s">
        <v>30</v>
      </c>
      <c r="D35" s="3"/>
      <c r="E35" s="8"/>
      <c r="F35" s="31"/>
      <c r="G35" s="31"/>
      <c r="H35" s="48"/>
    </row>
    <row r="36" spans="1:8" x14ac:dyDescent="0.35">
      <c r="A36" s="18">
        <f>A35+1</f>
        <v>23</v>
      </c>
      <c r="B36" s="3" t="s">
        <v>20</v>
      </c>
      <c r="C36" s="8" t="s">
        <v>30</v>
      </c>
      <c r="D36" s="3"/>
      <c r="E36" s="8"/>
      <c r="F36" s="31"/>
      <c r="G36" s="31"/>
      <c r="H36" s="48"/>
    </row>
    <row r="37" spans="1:8" x14ac:dyDescent="0.35">
      <c r="A37" s="18">
        <f>A36+1</f>
        <v>24</v>
      </c>
      <c r="B37" s="3" t="s">
        <v>20</v>
      </c>
      <c r="C37" s="8" t="s">
        <v>30</v>
      </c>
      <c r="D37" s="3"/>
      <c r="E37" s="8"/>
      <c r="F37" s="31"/>
      <c r="G37" s="31"/>
      <c r="H37" s="48"/>
    </row>
    <row r="38" spans="1:8" x14ac:dyDescent="0.35">
      <c r="A38" s="13"/>
      <c r="B38" s="2"/>
      <c r="C38" s="13"/>
      <c r="D38" s="6" t="s">
        <v>305</v>
      </c>
      <c r="E38" s="13"/>
      <c r="F38" s="13"/>
      <c r="G38" s="13"/>
      <c r="H38" s="47">
        <f>SUM(H34:H37)</f>
        <v>0</v>
      </c>
    </row>
    <row r="39" spans="1:8" x14ac:dyDescent="0.35">
      <c r="A39" s="9" t="s">
        <v>60</v>
      </c>
      <c r="B39" s="2"/>
      <c r="C39" s="13"/>
      <c r="D39" s="6" t="s">
        <v>306</v>
      </c>
      <c r="E39" s="13"/>
      <c r="F39" s="13"/>
      <c r="G39" s="13"/>
      <c r="H39" s="47"/>
    </row>
    <row r="40" spans="1:8" x14ac:dyDescent="0.35">
      <c r="A40" s="18">
        <f>A37+1</f>
        <v>25</v>
      </c>
      <c r="B40" s="3" t="s">
        <v>20</v>
      </c>
      <c r="C40" s="8" t="s">
        <v>30</v>
      </c>
      <c r="D40" s="3"/>
      <c r="E40" s="8"/>
      <c r="F40" s="31"/>
      <c r="G40" s="31"/>
      <c r="H40" s="48"/>
    </row>
    <row r="41" spans="1:8" x14ac:dyDescent="0.35">
      <c r="A41" s="18">
        <f>A40+1</f>
        <v>26</v>
      </c>
      <c r="B41" s="3" t="s">
        <v>20</v>
      </c>
      <c r="C41" s="8" t="s">
        <v>30</v>
      </c>
      <c r="D41" s="3"/>
      <c r="E41" s="8"/>
      <c r="F41" s="31"/>
      <c r="G41" s="31"/>
      <c r="H41" s="48"/>
    </row>
    <row r="42" spans="1:8" x14ac:dyDescent="0.35">
      <c r="A42" s="18">
        <f>A41+1</f>
        <v>27</v>
      </c>
      <c r="B42" s="3" t="s">
        <v>20</v>
      </c>
      <c r="C42" s="8" t="s">
        <v>30</v>
      </c>
      <c r="D42" s="3"/>
      <c r="E42" s="8"/>
      <c r="F42" s="31"/>
      <c r="G42" s="31"/>
      <c r="H42" s="48"/>
    </row>
    <row r="43" spans="1:8" x14ac:dyDescent="0.35">
      <c r="A43" s="18">
        <f>A42+1</f>
        <v>28</v>
      </c>
      <c r="B43" s="3" t="s">
        <v>20</v>
      </c>
      <c r="C43" s="8" t="s">
        <v>30</v>
      </c>
      <c r="D43" s="3"/>
      <c r="E43" s="8"/>
      <c r="F43" s="31"/>
      <c r="G43" s="31"/>
      <c r="H43" s="48"/>
    </row>
    <row r="44" spans="1:8" x14ac:dyDescent="0.35">
      <c r="A44" s="13"/>
      <c r="B44" s="2"/>
      <c r="C44" s="13"/>
      <c r="D44" s="6" t="s">
        <v>315</v>
      </c>
      <c r="E44" s="13"/>
      <c r="F44" s="13"/>
      <c r="G44" s="13"/>
      <c r="H44" s="47">
        <f>SUM(H40:H43)</f>
        <v>0</v>
      </c>
    </row>
    <row r="45" spans="1:8" x14ac:dyDescent="0.35">
      <c r="A45" s="7" t="s">
        <v>21</v>
      </c>
      <c r="B45" s="1"/>
      <c r="C45" s="12"/>
      <c r="D45" s="4" t="s">
        <v>286</v>
      </c>
      <c r="E45" s="12"/>
      <c r="F45" s="12"/>
      <c r="G45" s="12"/>
      <c r="H45" s="44"/>
    </row>
    <row r="46" spans="1:8" x14ac:dyDescent="0.35">
      <c r="A46" s="9" t="s">
        <v>61</v>
      </c>
      <c r="B46" s="2"/>
      <c r="C46" s="2"/>
      <c r="D46" s="6" t="s">
        <v>299</v>
      </c>
      <c r="E46" s="2"/>
      <c r="F46" s="2"/>
      <c r="G46" s="2"/>
      <c r="H46" s="45"/>
    </row>
    <row r="47" spans="1:8" x14ac:dyDescent="0.35">
      <c r="A47" s="19">
        <v>1</v>
      </c>
      <c r="B47" s="3" t="s">
        <v>20</v>
      </c>
      <c r="C47" s="8" t="s">
        <v>317</v>
      </c>
      <c r="D47" s="3"/>
      <c r="E47" s="30"/>
      <c r="F47" s="36"/>
      <c r="G47" s="36"/>
      <c r="H47" s="49"/>
    </row>
    <row r="48" spans="1:8" x14ac:dyDescent="0.35">
      <c r="A48" s="19">
        <v>2</v>
      </c>
      <c r="B48" s="3" t="s">
        <v>20</v>
      </c>
      <c r="C48" s="8" t="s">
        <v>317</v>
      </c>
      <c r="D48" s="3"/>
      <c r="E48" s="30"/>
      <c r="F48" s="36"/>
      <c r="G48" s="36"/>
      <c r="H48" s="49"/>
    </row>
    <row r="49" spans="1:8" x14ac:dyDescent="0.35">
      <c r="A49" s="19">
        <v>3</v>
      </c>
      <c r="B49" s="3" t="s">
        <v>20</v>
      </c>
      <c r="C49" s="8" t="s">
        <v>317</v>
      </c>
      <c r="D49" s="3"/>
      <c r="E49" s="30"/>
      <c r="F49" s="36"/>
      <c r="G49" s="36"/>
      <c r="H49" s="49"/>
    </row>
    <row r="50" spans="1:8" x14ac:dyDescent="0.35">
      <c r="A50" s="19">
        <v>4</v>
      </c>
      <c r="B50" s="3" t="s">
        <v>20</v>
      </c>
      <c r="C50" s="8" t="s">
        <v>317</v>
      </c>
      <c r="D50" s="3"/>
      <c r="E50" s="30"/>
      <c r="F50" s="36"/>
      <c r="G50" s="36"/>
      <c r="H50" s="49"/>
    </row>
    <row r="51" spans="1:8" x14ac:dyDescent="0.35">
      <c r="A51" s="13"/>
      <c r="B51" s="2"/>
      <c r="C51" s="13"/>
      <c r="D51" s="6" t="s">
        <v>308</v>
      </c>
      <c r="E51" s="13"/>
      <c r="F51" s="13"/>
      <c r="G51" s="13"/>
      <c r="H51" s="47">
        <f>SUM(H47:H50)</f>
        <v>0</v>
      </c>
    </row>
    <row r="52" spans="1:8" x14ac:dyDescent="0.35">
      <c r="A52" s="9" t="s">
        <v>62</v>
      </c>
      <c r="B52" s="2"/>
      <c r="C52" s="13"/>
      <c r="D52" s="6" t="s">
        <v>120</v>
      </c>
      <c r="E52" s="13"/>
      <c r="F52" s="13"/>
      <c r="G52" s="13"/>
      <c r="H52" s="47"/>
    </row>
    <row r="53" spans="1:8" x14ac:dyDescent="0.35">
      <c r="A53" s="18">
        <f>A50+1</f>
        <v>5</v>
      </c>
      <c r="B53" s="3" t="s">
        <v>20</v>
      </c>
      <c r="C53" s="8" t="s">
        <v>317</v>
      </c>
      <c r="D53" s="3"/>
      <c r="E53" s="8"/>
      <c r="F53" s="31"/>
      <c r="G53" s="31"/>
      <c r="H53" s="48"/>
    </row>
    <row r="54" spans="1:8" x14ac:dyDescent="0.35">
      <c r="A54" s="18">
        <f>A53+1</f>
        <v>6</v>
      </c>
      <c r="B54" s="3" t="s">
        <v>20</v>
      </c>
      <c r="C54" s="8" t="s">
        <v>317</v>
      </c>
      <c r="D54" s="3"/>
      <c r="E54" s="8"/>
      <c r="F54" s="31"/>
      <c r="G54" s="31"/>
      <c r="H54" s="48"/>
    </row>
    <row r="55" spans="1:8" x14ac:dyDescent="0.35">
      <c r="A55" s="18">
        <f>A54+1</f>
        <v>7</v>
      </c>
      <c r="B55" s="3" t="s">
        <v>20</v>
      </c>
      <c r="C55" s="8" t="s">
        <v>317</v>
      </c>
      <c r="D55" s="3"/>
      <c r="E55" s="8"/>
      <c r="F55" s="31"/>
      <c r="G55" s="31"/>
      <c r="H55" s="48"/>
    </row>
    <row r="56" spans="1:8" x14ac:dyDescent="0.35">
      <c r="A56" s="18">
        <f>A55+1</f>
        <v>8</v>
      </c>
      <c r="B56" s="3" t="s">
        <v>20</v>
      </c>
      <c r="C56" s="8" t="s">
        <v>317</v>
      </c>
      <c r="D56" s="3"/>
      <c r="E56" s="8"/>
      <c r="F56" s="31"/>
      <c r="G56" s="31"/>
      <c r="H56" s="48"/>
    </row>
    <row r="57" spans="1:8" x14ac:dyDescent="0.35">
      <c r="A57" s="13"/>
      <c r="B57" s="2"/>
      <c r="C57" s="13"/>
      <c r="D57" s="6" t="s">
        <v>309</v>
      </c>
      <c r="E57" s="13"/>
      <c r="F57" s="13"/>
      <c r="G57" s="13"/>
      <c r="H57" s="47">
        <f>SUM(H53:H56)</f>
        <v>0</v>
      </c>
    </row>
    <row r="58" spans="1:8" x14ac:dyDescent="0.35">
      <c r="A58" s="9" t="s">
        <v>65</v>
      </c>
      <c r="B58" s="2"/>
      <c r="C58" s="13"/>
      <c r="D58" s="6" t="s">
        <v>121</v>
      </c>
      <c r="E58" s="13"/>
      <c r="F58" s="13"/>
      <c r="G58" s="13"/>
      <c r="H58" s="47"/>
    </row>
    <row r="59" spans="1:8" x14ac:dyDescent="0.35">
      <c r="A59" s="18">
        <f>A56+1</f>
        <v>9</v>
      </c>
      <c r="B59" s="3" t="s">
        <v>20</v>
      </c>
      <c r="C59" s="8" t="s">
        <v>317</v>
      </c>
      <c r="D59" s="3"/>
      <c r="E59" s="8"/>
      <c r="F59" s="31"/>
      <c r="G59" s="31"/>
      <c r="H59" s="48"/>
    </row>
    <row r="60" spans="1:8" x14ac:dyDescent="0.35">
      <c r="A60" s="18">
        <f>A59+1</f>
        <v>10</v>
      </c>
      <c r="B60" s="3" t="s">
        <v>20</v>
      </c>
      <c r="C60" s="8" t="s">
        <v>317</v>
      </c>
      <c r="D60" s="3"/>
      <c r="E60" s="8"/>
      <c r="F60" s="31"/>
      <c r="G60" s="31"/>
      <c r="H60" s="48"/>
    </row>
    <row r="61" spans="1:8" x14ac:dyDescent="0.35">
      <c r="A61" s="18">
        <f>A60+1</f>
        <v>11</v>
      </c>
      <c r="B61" s="3" t="s">
        <v>20</v>
      </c>
      <c r="C61" s="8" t="s">
        <v>317</v>
      </c>
      <c r="D61" s="3"/>
      <c r="E61" s="8"/>
      <c r="F61" s="31"/>
      <c r="G61" s="31"/>
      <c r="H61" s="48"/>
    </row>
    <row r="62" spans="1:8" x14ac:dyDescent="0.35">
      <c r="A62" s="18">
        <f>A61+1</f>
        <v>12</v>
      </c>
      <c r="B62" s="3" t="s">
        <v>20</v>
      </c>
      <c r="C62" s="8" t="s">
        <v>317</v>
      </c>
      <c r="D62" s="3"/>
      <c r="E62" s="8"/>
      <c r="F62" s="31"/>
      <c r="G62" s="31"/>
      <c r="H62" s="48"/>
    </row>
    <row r="63" spans="1:8" x14ac:dyDescent="0.35">
      <c r="A63" s="13"/>
      <c r="B63" s="2"/>
      <c r="C63" s="13"/>
      <c r="D63" s="6" t="s">
        <v>310</v>
      </c>
      <c r="E63" s="13"/>
      <c r="F63" s="13"/>
      <c r="G63" s="13"/>
      <c r="H63" s="47">
        <f>SUM(H59:H62)</f>
        <v>0</v>
      </c>
    </row>
    <row r="64" spans="1:8" x14ac:dyDescent="0.35">
      <c r="A64" s="9" t="s">
        <v>126</v>
      </c>
      <c r="B64" s="2"/>
      <c r="C64" s="13"/>
      <c r="D64" s="6" t="s">
        <v>122</v>
      </c>
      <c r="E64" s="13"/>
      <c r="F64" s="13"/>
      <c r="G64" s="13"/>
      <c r="H64" s="47"/>
    </row>
    <row r="65" spans="1:8" x14ac:dyDescent="0.35">
      <c r="A65" s="18">
        <f>A62+1</f>
        <v>13</v>
      </c>
      <c r="B65" s="3" t="s">
        <v>20</v>
      </c>
      <c r="C65" s="8" t="s">
        <v>317</v>
      </c>
      <c r="D65" s="3"/>
      <c r="E65" s="8"/>
      <c r="F65" s="31"/>
      <c r="G65" s="31"/>
      <c r="H65" s="48"/>
    </row>
    <row r="66" spans="1:8" x14ac:dyDescent="0.35">
      <c r="A66" s="18">
        <f>A65+1</f>
        <v>14</v>
      </c>
      <c r="B66" s="3" t="s">
        <v>20</v>
      </c>
      <c r="C66" s="8" t="s">
        <v>317</v>
      </c>
      <c r="D66" s="3"/>
      <c r="E66" s="8"/>
      <c r="F66" s="31"/>
      <c r="G66" s="31"/>
      <c r="H66" s="48"/>
    </row>
    <row r="67" spans="1:8" x14ac:dyDescent="0.35">
      <c r="A67" s="18">
        <f>A66+1</f>
        <v>15</v>
      </c>
      <c r="B67" s="3" t="s">
        <v>20</v>
      </c>
      <c r="C67" s="8" t="s">
        <v>317</v>
      </c>
      <c r="D67" s="3"/>
      <c r="E67" s="8"/>
      <c r="F67" s="31"/>
      <c r="G67" s="31"/>
      <c r="H67" s="48"/>
    </row>
    <row r="68" spans="1:8" x14ac:dyDescent="0.35">
      <c r="A68" s="18">
        <f>A67+1</f>
        <v>16</v>
      </c>
      <c r="B68" s="3" t="s">
        <v>20</v>
      </c>
      <c r="C68" s="8" t="s">
        <v>317</v>
      </c>
      <c r="D68" s="3"/>
      <c r="E68" s="8"/>
      <c r="F68" s="31"/>
      <c r="G68" s="31"/>
      <c r="H68" s="48"/>
    </row>
    <row r="69" spans="1:8" x14ac:dyDescent="0.35">
      <c r="A69" s="13"/>
      <c r="B69" s="2"/>
      <c r="C69" s="13"/>
      <c r="D69" s="6" t="s">
        <v>311</v>
      </c>
      <c r="E69" s="13"/>
      <c r="F69" s="13"/>
      <c r="G69" s="13"/>
      <c r="H69" s="47">
        <f>SUM(H65:H68)</f>
        <v>0</v>
      </c>
    </row>
    <row r="70" spans="1:8" x14ac:dyDescent="0.35">
      <c r="A70" s="9" t="s">
        <v>267</v>
      </c>
      <c r="B70" s="2"/>
      <c r="C70" s="13"/>
      <c r="D70" s="6" t="s">
        <v>123</v>
      </c>
      <c r="E70" s="13"/>
      <c r="F70" s="13"/>
      <c r="G70" s="13"/>
      <c r="H70" s="47"/>
    </row>
    <row r="71" spans="1:8" x14ac:dyDescent="0.35">
      <c r="A71" s="18">
        <f>A68+1</f>
        <v>17</v>
      </c>
      <c r="B71" s="3" t="s">
        <v>20</v>
      </c>
      <c r="C71" s="8" t="s">
        <v>317</v>
      </c>
      <c r="D71" s="3"/>
      <c r="E71" s="8"/>
      <c r="F71" s="31"/>
      <c r="G71" s="31"/>
      <c r="H71" s="48"/>
    </row>
    <row r="72" spans="1:8" x14ac:dyDescent="0.35">
      <c r="A72" s="18">
        <f>A71+1</f>
        <v>18</v>
      </c>
      <c r="B72" s="3" t="s">
        <v>20</v>
      </c>
      <c r="C72" s="8" t="s">
        <v>317</v>
      </c>
      <c r="D72" s="3"/>
      <c r="E72" s="8"/>
      <c r="F72" s="31"/>
      <c r="G72" s="31"/>
      <c r="H72" s="48"/>
    </row>
    <row r="73" spans="1:8" x14ac:dyDescent="0.35">
      <c r="A73" s="18">
        <f>A72+1</f>
        <v>19</v>
      </c>
      <c r="B73" s="3" t="s">
        <v>20</v>
      </c>
      <c r="C73" s="8" t="s">
        <v>317</v>
      </c>
      <c r="D73" s="3"/>
      <c r="E73" s="8"/>
      <c r="F73" s="31"/>
      <c r="G73" s="31"/>
      <c r="H73" s="48"/>
    </row>
    <row r="74" spans="1:8" x14ac:dyDescent="0.35">
      <c r="A74" s="18">
        <f>A73+1</f>
        <v>20</v>
      </c>
      <c r="B74" s="3" t="s">
        <v>20</v>
      </c>
      <c r="C74" s="8" t="s">
        <v>317</v>
      </c>
      <c r="D74" s="3"/>
      <c r="E74" s="8"/>
      <c r="F74" s="31"/>
      <c r="G74" s="31"/>
      <c r="H74" s="48"/>
    </row>
    <row r="75" spans="1:8" x14ac:dyDescent="0.35">
      <c r="A75" s="13"/>
      <c r="B75" s="2"/>
      <c r="C75" s="13"/>
      <c r="D75" s="6" t="s">
        <v>312</v>
      </c>
      <c r="E75" s="13"/>
      <c r="F75" s="13"/>
      <c r="G75" s="13"/>
      <c r="H75" s="47">
        <f>SUM(H71:H74)</f>
        <v>0</v>
      </c>
    </row>
    <row r="76" spans="1:8" x14ac:dyDescent="0.35">
      <c r="A76" s="9" t="s">
        <v>287</v>
      </c>
      <c r="B76" s="2"/>
      <c r="C76" s="13"/>
      <c r="D76" s="6" t="s">
        <v>124</v>
      </c>
      <c r="E76" s="13"/>
      <c r="F76" s="13"/>
      <c r="G76" s="13"/>
      <c r="H76" s="47"/>
    </row>
    <row r="77" spans="1:8" x14ac:dyDescent="0.35">
      <c r="A77" s="18">
        <f>A74+1</f>
        <v>21</v>
      </c>
      <c r="B77" s="3" t="s">
        <v>20</v>
      </c>
      <c r="C77" s="8" t="s">
        <v>317</v>
      </c>
      <c r="D77" s="3"/>
      <c r="E77" s="8"/>
      <c r="F77" s="31"/>
      <c r="G77" s="31"/>
      <c r="H77" s="48"/>
    </row>
    <row r="78" spans="1:8" x14ac:dyDescent="0.35">
      <c r="A78" s="18">
        <f>A77+1</f>
        <v>22</v>
      </c>
      <c r="B78" s="3" t="s">
        <v>20</v>
      </c>
      <c r="C78" s="8" t="s">
        <v>317</v>
      </c>
      <c r="D78" s="3"/>
      <c r="E78" s="8"/>
      <c r="F78" s="31"/>
      <c r="G78" s="31"/>
      <c r="H78" s="48"/>
    </row>
    <row r="79" spans="1:8" x14ac:dyDescent="0.35">
      <c r="A79" s="18">
        <f>A78+1</f>
        <v>23</v>
      </c>
      <c r="B79" s="3" t="s">
        <v>20</v>
      </c>
      <c r="C79" s="8" t="s">
        <v>317</v>
      </c>
      <c r="D79" s="3"/>
      <c r="E79" s="8"/>
      <c r="F79" s="31"/>
      <c r="G79" s="31"/>
      <c r="H79" s="48"/>
    </row>
    <row r="80" spans="1:8" x14ac:dyDescent="0.35">
      <c r="A80" s="18">
        <f>A79+1</f>
        <v>24</v>
      </c>
      <c r="B80" s="3" t="s">
        <v>20</v>
      </c>
      <c r="C80" s="8" t="s">
        <v>317</v>
      </c>
      <c r="D80" s="3"/>
      <c r="E80" s="8"/>
      <c r="F80" s="31"/>
      <c r="G80" s="31"/>
      <c r="H80" s="48"/>
    </row>
    <row r="81" spans="1:8" x14ac:dyDescent="0.35">
      <c r="A81" s="13"/>
      <c r="B81" s="2"/>
      <c r="C81" s="13"/>
      <c r="D81" s="6" t="s">
        <v>313</v>
      </c>
      <c r="E81" s="13"/>
      <c r="F81" s="13"/>
      <c r="G81" s="13"/>
      <c r="H81" s="47">
        <f>SUM(H77:H80)</f>
        <v>0</v>
      </c>
    </row>
    <row r="82" spans="1:8" x14ac:dyDescent="0.35">
      <c r="A82" s="9" t="s">
        <v>288</v>
      </c>
      <c r="B82" s="2"/>
      <c r="C82" s="13"/>
      <c r="D82" s="6" t="s">
        <v>306</v>
      </c>
      <c r="E82" s="13"/>
      <c r="F82" s="13"/>
      <c r="G82" s="13"/>
      <c r="H82" s="47"/>
    </row>
    <row r="83" spans="1:8" x14ac:dyDescent="0.35">
      <c r="A83" s="18">
        <f>A80+1</f>
        <v>25</v>
      </c>
      <c r="B83" s="3" t="s">
        <v>20</v>
      </c>
      <c r="C83" s="8" t="s">
        <v>53</v>
      </c>
      <c r="D83" s="3"/>
      <c r="E83" s="8"/>
      <c r="F83" s="31"/>
      <c r="G83" s="31"/>
      <c r="H83" s="48"/>
    </row>
    <row r="84" spans="1:8" x14ac:dyDescent="0.35">
      <c r="A84" s="18">
        <f>A83+1</f>
        <v>26</v>
      </c>
      <c r="B84" s="3" t="s">
        <v>20</v>
      </c>
      <c r="C84" s="8" t="s">
        <v>53</v>
      </c>
      <c r="D84" s="3"/>
      <c r="E84" s="8"/>
      <c r="F84" s="31"/>
      <c r="G84" s="31"/>
      <c r="H84" s="48"/>
    </row>
    <row r="85" spans="1:8" x14ac:dyDescent="0.35">
      <c r="A85" s="18">
        <f>A84+1</f>
        <v>27</v>
      </c>
      <c r="B85" s="3" t="s">
        <v>20</v>
      </c>
      <c r="C85" s="8" t="s">
        <v>53</v>
      </c>
      <c r="D85" s="3"/>
      <c r="E85" s="8"/>
      <c r="F85" s="31"/>
      <c r="G85" s="31"/>
      <c r="H85" s="48"/>
    </row>
    <row r="86" spans="1:8" x14ac:dyDescent="0.35">
      <c r="A86" s="18">
        <f>A85+1</f>
        <v>28</v>
      </c>
      <c r="B86" s="3" t="s">
        <v>20</v>
      </c>
      <c r="C86" s="8" t="s">
        <v>53</v>
      </c>
      <c r="D86" s="3"/>
      <c r="E86" s="8"/>
      <c r="F86" s="31"/>
      <c r="G86" s="31"/>
      <c r="H86" s="48"/>
    </row>
    <row r="87" spans="1:8" x14ac:dyDescent="0.35">
      <c r="A87" s="13"/>
      <c r="B87" s="2"/>
      <c r="C87" s="13"/>
      <c r="D87" s="6" t="s">
        <v>314</v>
      </c>
      <c r="E87" s="13"/>
      <c r="F87" s="13"/>
      <c r="G87" s="13"/>
      <c r="H87" s="47">
        <f>SUM(H83:H86)</f>
        <v>0</v>
      </c>
    </row>
    <row r="88" spans="1:8" x14ac:dyDescent="0.35">
      <c r="A88" s="7" t="s">
        <v>22</v>
      </c>
      <c r="B88" s="1"/>
      <c r="C88" s="12"/>
      <c r="D88" s="4" t="s">
        <v>316</v>
      </c>
      <c r="E88" s="12"/>
      <c r="F88" s="12"/>
      <c r="G88" s="12"/>
      <c r="H88" s="44"/>
    </row>
    <row r="89" spans="1:8" x14ac:dyDescent="0.35">
      <c r="A89" s="9" t="s">
        <v>66</v>
      </c>
      <c r="B89" s="2"/>
      <c r="C89" s="13"/>
      <c r="D89" s="6" t="s">
        <v>291</v>
      </c>
      <c r="E89" s="13"/>
      <c r="F89" s="13"/>
      <c r="G89" s="13"/>
      <c r="H89" s="47"/>
    </row>
    <row r="90" spans="1:8" x14ac:dyDescent="0.35">
      <c r="A90" s="18">
        <f>A87+1</f>
        <v>1</v>
      </c>
      <c r="B90" s="3" t="s">
        <v>20</v>
      </c>
      <c r="C90" s="8" t="s">
        <v>318</v>
      </c>
      <c r="D90" s="3"/>
      <c r="E90" s="8"/>
      <c r="F90" s="31"/>
      <c r="G90" s="31"/>
      <c r="H90" s="48"/>
    </row>
    <row r="91" spans="1:8" x14ac:dyDescent="0.35">
      <c r="A91" s="18">
        <f>A90+1</f>
        <v>2</v>
      </c>
      <c r="B91" s="3" t="s">
        <v>20</v>
      </c>
      <c r="C91" s="8" t="s">
        <v>318</v>
      </c>
      <c r="D91" s="3"/>
      <c r="E91" s="8"/>
      <c r="F91" s="31"/>
      <c r="G91" s="31"/>
      <c r="H91" s="48"/>
    </row>
    <row r="92" spans="1:8" x14ac:dyDescent="0.35">
      <c r="A92" s="18">
        <f>A91+1</f>
        <v>3</v>
      </c>
      <c r="B92" s="3" t="s">
        <v>20</v>
      </c>
      <c r="C92" s="8" t="s">
        <v>318</v>
      </c>
      <c r="D92" s="3"/>
      <c r="E92" s="8"/>
      <c r="F92" s="31"/>
      <c r="G92" s="31"/>
      <c r="H92" s="48"/>
    </row>
    <row r="93" spans="1:8" x14ac:dyDescent="0.35">
      <c r="A93" s="18">
        <f>A92+1</f>
        <v>4</v>
      </c>
      <c r="B93" s="3" t="s">
        <v>20</v>
      </c>
      <c r="C93" s="8" t="s">
        <v>318</v>
      </c>
      <c r="D93" s="3"/>
      <c r="E93" s="8"/>
      <c r="F93" s="31"/>
      <c r="G93" s="31"/>
      <c r="H93" s="48"/>
    </row>
    <row r="94" spans="1:8" x14ac:dyDescent="0.35">
      <c r="A94" s="13"/>
      <c r="B94" s="2"/>
      <c r="C94" s="13"/>
      <c r="D94" s="6" t="s">
        <v>319</v>
      </c>
      <c r="E94" s="13"/>
      <c r="F94" s="13"/>
      <c r="G94" s="13"/>
      <c r="H94" s="47">
        <f>SUM(H90:H93)</f>
        <v>0</v>
      </c>
    </row>
  </sheetData>
  <phoneticPr fontId="7" type="noConversion"/>
  <pageMargins left="0.7" right="0.7" top="0.75" bottom="0.75" header="0.3" footer="0.3"/>
  <pageSetup paperSize="9" scale="46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9B5C8E-F621-49F6-81DC-8B6F917C87D5}">
  <dimension ref="A1:H64"/>
  <sheetViews>
    <sheetView view="pageBreakPreview" topLeftCell="A15" zoomScale="115" zoomScaleNormal="100" zoomScaleSheetLayoutView="115" workbookViewId="0">
      <selection activeCell="D61" sqref="D61"/>
    </sheetView>
  </sheetViews>
  <sheetFormatPr defaultRowHeight="14.5" x14ac:dyDescent="0.35"/>
  <cols>
    <col min="2" max="2" width="29.1796875" customWidth="1"/>
    <col min="3" max="3" width="12.453125" customWidth="1"/>
    <col min="4" max="4" width="72.36328125" customWidth="1"/>
    <col min="5" max="5" width="11.7265625" customWidth="1"/>
    <col min="6" max="6" width="12.54296875" customWidth="1"/>
    <col min="7" max="7" width="17.90625" customWidth="1"/>
    <col min="8" max="8" width="23.08984375" style="66" customWidth="1"/>
  </cols>
  <sheetData>
    <row r="1" spans="1:8" x14ac:dyDescent="0.35">
      <c r="A1" s="25" t="s">
        <v>0</v>
      </c>
      <c r="B1" s="27" t="s">
        <v>9</v>
      </c>
      <c r="C1" s="27" t="s">
        <v>10</v>
      </c>
      <c r="D1" s="28" t="s">
        <v>1</v>
      </c>
      <c r="E1" s="28" t="s">
        <v>2</v>
      </c>
      <c r="F1" s="27" t="s">
        <v>118</v>
      </c>
      <c r="G1" s="28" t="s">
        <v>3</v>
      </c>
      <c r="H1" s="62" t="s">
        <v>4</v>
      </c>
    </row>
    <row r="2" spans="1:8" x14ac:dyDescent="0.35">
      <c r="A2" s="7" t="s">
        <v>67</v>
      </c>
      <c r="B2" s="1"/>
      <c r="C2" s="12"/>
      <c r="D2" s="4" t="s">
        <v>320</v>
      </c>
      <c r="E2" s="12"/>
      <c r="F2" s="12"/>
      <c r="G2" s="12"/>
      <c r="H2" s="63"/>
    </row>
    <row r="3" spans="1:8" x14ac:dyDescent="0.35">
      <c r="A3" s="9" t="s">
        <v>68</v>
      </c>
      <c r="B3" s="2"/>
      <c r="C3" s="2"/>
      <c r="D3" s="6" t="s">
        <v>292</v>
      </c>
      <c r="E3" s="2"/>
      <c r="F3" s="2"/>
      <c r="G3" s="2"/>
      <c r="H3" s="64"/>
    </row>
    <row r="4" spans="1:8" x14ac:dyDescent="0.35">
      <c r="A4" s="19">
        <v>1</v>
      </c>
      <c r="B4" s="3" t="s">
        <v>64</v>
      </c>
      <c r="C4" s="8" t="s">
        <v>321</v>
      </c>
      <c r="D4" s="3"/>
      <c r="E4" s="30"/>
      <c r="F4" s="36"/>
      <c r="G4" s="36"/>
      <c r="H4" s="49"/>
    </row>
    <row r="5" spans="1:8" x14ac:dyDescent="0.35">
      <c r="A5" s="19">
        <v>2</v>
      </c>
      <c r="B5" s="3" t="s">
        <v>64</v>
      </c>
      <c r="C5" s="8" t="s">
        <v>321</v>
      </c>
      <c r="D5" s="3"/>
      <c r="E5" s="30"/>
      <c r="F5" s="36"/>
      <c r="G5" s="36"/>
      <c r="H5" s="49"/>
    </row>
    <row r="6" spans="1:8" x14ac:dyDescent="0.35">
      <c r="A6" s="19">
        <v>3</v>
      </c>
      <c r="B6" s="3" t="s">
        <v>64</v>
      </c>
      <c r="C6" s="8" t="s">
        <v>321</v>
      </c>
      <c r="D6" s="3"/>
      <c r="E6" s="30"/>
      <c r="F6" s="36"/>
      <c r="G6" s="36"/>
      <c r="H6" s="49"/>
    </row>
    <row r="7" spans="1:8" x14ac:dyDescent="0.35">
      <c r="A7" s="19">
        <v>4</v>
      </c>
      <c r="B7" s="3" t="s">
        <v>64</v>
      </c>
      <c r="C7" s="8" t="s">
        <v>321</v>
      </c>
      <c r="D7" s="3"/>
      <c r="E7" s="30"/>
      <c r="F7" s="36"/>
      <c r="G7" s="36"/>
      <c r="H7" s="49"/>
    </row>
    <row r="8" spans="1:8" s="67" customFormat="1" x14ac:dyDescent="0.35">
      <c r="A8" s="9"/>
      <c r="B8" s="6"/>
      <c r="C8" s="9"/>
      <c r="D8" s="6" t="s">
        <v>336</v>
      </c>
      <c r="E8" s="9"/>
      <c r="F8" s="9"/>
      <c r="G8" s="9"/>
      <c r="H8" s="54">
        <f>SUM(H4:H7)</f>
        <v>0</v>
      </c>
    </row>
    <row r="9" spans="1:8" x14ac:dyDescent="0.35">
      <c r="A9" s="9" t="s">
        <v>322</v>
      </c>
      <c r="B9" s="2"/>
      <c r="C9" s="13"/>
      <c r="D9" s="6" t="s">
        <v>293</v>
      </c>
      <c r="E9" s="13"/>
      <c r="F9" s="13"/>
      <c r="G9" s="13"/>
      <c r="H9" s="65"/>
    </row>
    <row r="10" spans="1:8" x14ac:dyDescent="0.35">
      <c r="A10" s="18">
        <f>A7+1</f>
        <v>5</v>
      </c>
      <c r="B10" s="3" t="s">
        <v>64</v>
      </c>
      <c r="C10" s="8" t="s">
        <v>30</v>
      </c>
      <c r="D10" s="3"/>
      <c r="E10" s="8"/>
      <c r="F10" s="31"/>
      <c r="G10" s="31"/>
      <c r="H10" s="49"/>
    </row>
    <row r="11" spans="1:8" x14ac:dyDescent="0.35">
      <c r="A11" s="18">
        <f>A10+1</f>
        <v>6</v>
      </c>
      <c r="B11" s="3" t="s">
        <v>64</v>
      </c>
      <c r="C11" s="8" t="s">
        <v>30</v>
      </c>
      <c r="D11" s="3"/>
      <c r="E11" s="8"/>
      <c r="F11" s="31"/>
      <c r="G11" s="31"/>
      <c r="H11" s="49"/>
    </row>
    <row r="12" spans="1:8" ht="20" customHeight="1" x14ac:dyDescent="0.35">
      <c r="A12" s="18">
        <f>A11+1</f>
        <v>7</v>
      </c>
      <c r="B12" s="3" t="s">
        <v>64</v>
      </c>
      <c r="C12" s="8" t="s">
        <v>30</v>
      </c>
      <c r="D12" s="3"/>
      <c r="E12" s="8"/>
      <c r="F12" s="31"/>
      <c r="G12" s="31"/>
      <c r="H12" s="49"/>
    </row>
    <row r="13" spans="1:8" x14ac:dyDescent="0.35">
      <c r="A13" s="18">
        <f>A12+1</f>
        <v>8</v>
      </c>
      <c r="B13" s="3" t="s">
        <v>64</v>
      </c>
      <c r="C13" s="8" t="s">
        <v>30</v>
      </c>
      <c r="D13" s="3"/>
      <c r="E13" s="8"/>
      <c r="F13" s="31"/>
      <c r="G13" s="31"/>
      <c r="H13" s="49"/>
    </row>
    <row r="14" spans="1:8" x14ac:dyDescent="0.35">
      <c r="A14" s="13"/>
      <c r="B14" s="2"/>
      <c r="C14" s="13"/>
      <c r="D14" s="6" t="s">
        <v>337</v>
      </c>
      <c r="E14" s="13"/>
      <c r="F14" s="13"/>
      <c r="G14" s="13"/>
      <c r="H14" s="54">
        <f>SUM(H10:H13)</f>
        <v>0</v>
      </c>
    </row>
    <row r="15" spans="1:8" x14ac:dyDescent="0.35">
      <c r="A15" s="9" t="s">
        <v>323</v>
      </c>
      <c r="B15" s="2"/>
      <c r="C15" s="13"/>
      <c r="D15" s="6" t="s">
        <v>294</v>
      </c>
      <c r="E15" s="13"/>
      <c r="F15" s="13"/>
      <c r="G15" s="13"/>
      <c r="H15" s="65"/>
    </row>
    <row r="16" spans="1:8" x14ac:dyDescent="0.35">
      <c r="A16" s="18">
        <f>A13+1</f>
        <v>9</v>
      </c>
      <c r="B16" s="3" t="s">
        <v>64</v>
      </c>
      <c r="C16" s="8" t="s">
        <v>317</v>
      </c>
      <c r="D16" s="3"/>
      <c r="E16" s="8"/>
      <c r="F16" s="31"/>
      <c r="G16" s="31"/>
      <c r="H16" s="49"/>
    </row>
    <row r="17" spans="1:8" ht="20" customHeight="1" x14ac:dyDescent="0.35">
      <c r="A17" s="18">
        <f>A16+1</f>
        <v>10</v>
      </c>
      <c r="B17" s="3" t="s">
        <v>64</v>
      </c>
      <c r="C17" s="8" t="s">
        <v>317</v>
      </c>
      <c r="D17" s="3"/>
      <c r="E17" s="8"/>
      <c r="F17" s="31"/>
      <c r="G17" s="31"/>
      <c r="H17" s="49"/>
    </row>
    <row r="18" spans="1:8" x14ac:dyDescent="0.35">
      <c r="A18" s="18">
        <f>A17+1</f>
        <v>11</v>
      </c>
      <c r="B18" s="3" t="s">
        <v>64</v>
      </c>
      <c r="C18" s="8" t="s">
        <v>317</v>
      </c>
      <c r="D18" s="3"/>
      <c r="E18" s="8"/>
      <c r="F18" s="31"/>
      <c r="G18" s="31"/>
      <c r="H18" s="49"/>
    </row>
    <row r="19" spans="1:8" x14ac:dyDescent="0.35">
      <c r="A19" s="18">
        <f>A18+1</f>
        <v>12</v>
      </c>
      <c r="B19" s="3" t="s">
        <v>64</v>
      </c>
      <c r="C19" s="8" t="s">
        <v>317</v>
      </c>
      <c r="D19" s="3"/>
      <c r="E19" s="8"/>
      <c r="F19" s="31"/>
      <c r="G19" s="31"/>
      <c r="H19" s="49"/>
    </row>
    <row r="20" spans="1:8" x14ac:dyDescent="0.35">
      <c r="A20" s="13"/>
      <c r="B20" s="2"/>
      <c r="C20" s="13"/>
      <c r="D20" s="6" t="s">
        <v>338</v>
      </c>
      <c r="E20" s="13"/>
      <c r="F20" s="13"/>
      <c r="G20" s="13"/>
      <c r="H20" s="54">
        <f>SUM(H16:H19)</f>
        <v>0</v>
      </c>
    </row>
    <row r="21" spans="1:8" x14ac:dyDescent="0.35">
      <c r="A21" s="9" t="s">
        <v>324</v>
      </c>
      <c r="B21" s="2"/>
      <c r="C21" s="13"/>
      <c r="D21" s="6" t="s">
        <v>339</v>
      </c>
      <c r="E21" s="13"/>
      <c r="F21" s="13"/>
      <c r="G21" s="13"/>
      <c r="H21" s="65"/>
    </row>
    <row r="22" spans="1:8" x14ac:dyDescent="0.35">
      <c r="A22" s="18">
        <f>A19+1</f>
        <v>13</v>
      </c>
      <c r="B22" s="3" t="s">
        <v>64</v>
      </c>
      <c r="C22" s="8" t="s">
        <v>318</v>
      </c>
      <c r="D22" s="3"/>
      <c r="E22" s="8"/>
      <c r="F22" s="31"/>
      <c r="G22" s="31"/>
      <c r="H22" s="49"/>
    </row>
    <row r="23" spans="1:8" x14ac:dyDescent="0.35">
      <c r="A23" s="18">
        <f>A22+1</f>
        <v>14</v>
      </c>
      <c r="B23" s="3" t="s">
        <v>64</v>
      </c>
      <c r="C23" s="8" t="s">
        <v>318</v>
      </c>
      <c r="D23" s="3"/>
      <c r="E23" s="8"/>
      <c r="F23" s="31"/>
      <c r="G23" s="31"/>
      <c r="H23" s="49"/>
    </row>
    <row r="24" spans="1:8" x14ac:dyDescent="0.35">
      <c r="A24" s="18">
        <f>A23+1</f>
        <v>15</v>
      </c>
      <c r="B24" s="3" t="s">
        <v>64</v>
      </c>
      <c r="C24" s="8" t="s">
        <v>318</v>
      </c>
      <c r="D24" s="3"/>
      <c r="E24" s="8"/>
      <c r="F24" s="31"/>
      <c r="G24" s="31"/>
      <c r="H24" s="49"/>
    </row>
    <row r="25" spans="1:8" x14ac:dyDescent="0.35">
      <c r="A25" s="18">
        <f>A24+1</f>
        <v>16</v>
      </c>
      <c r="B25" s="3" t="s">
        <v>64</v>
      </c>
      <c r="C25" s="8" t="s">
        <v>318</v>
      </c>
      <c r="D25" s="3"/>
      <c r="E25" s="8"/>
      <c r="F25" s="31"/>
      <c r="G25" s="31"/>
      <c r="H25" s="49"/>
    </row>
    <row r="26" spans="1:8" x14ac:dyDescent="0.35">
      <c r="A26" s="13"/>
      <c r="B26" s="2"/>
      <c r="C26" s="13"/>
      <c r="D26" s="6" t="s">
        <v>340</v>
      </c>
      <c r="E26" s="13"/>
      <c r="F26" s="13"/>
      <c r="G26" s="13"/>
      <c r="H26" s="54">
        <f>SUM(H22:H25)</f>
        <v>0</v>
      </c>
    </row>
    <row r="27" spans="1:8" x14ac:dyDescent="0.35">
      <c r="A27" s="9" t="s">
        <v>325</v>
      </c>
      <c r="B27" s="2"/>
      <c r="C27" s="13"/>
      <c r="D27" s="6" t="s">
        <v>348</v>
      </c>
      <c r="E27" s="13"/>
      <c r="F27" s="13"/>
      <c r="G27" s="13"/>
      <c r="H27" s="65"/>
    </row>
    <row r="28" spans="1:8" x14ac:dyDescent="0.35">
      <c r="A28" s="18">
        <f>A25+1</f>
        <v>17</v>
      </c>
      <c r="B28" s="3" t="s">
        <v>64</v>
      </c>
      <c r="C28" s="8" t="s">
        <v>53</v>
      </c>
      <c r="D28" s="3"/>
      <c r="E28" s="8"/>
      <c r="F28" s="31"/>
      <c r="G28" s="31"/>
      <c r="H28" s="49"/>
    </row>
    <row r="29" spans="1:8" x14ac:dyDescent="0.35">
      <c r="A29" s="18">
        <f>A28+1</f>
        <v>18</v>
      </c>
      <c r="B29" s="3" t="s">
        <v>64</v>
      </c>
      <c r="C29" s="8" t="s">
        <v>53</v>
      </c>
      <c r="D29" s="3"/>
      <c r="E29" s="8"/>
      <c r="F29" s="31"/>
      <c r="G29" s="31"/>
      <c r="H29" s="49"/>
    </row>
    <row r="30" spans="1:8" x14ac:dyDescent="0.35">
      <c r="A30" s="18">
        <f>A29+1</f>
        <v>19</v>
      </c>
      <c r="B30" s="3" t="s">
        <v>64</v>
      </c>
      <c r="C30" s="8" t="s">
        <v>53</v>
      </c>
      <c r="D30" s="3"/>
      <c r="E30" s="8"/>
      <c r="F30" s="31"/>
      <c r="G30" s="31"/>
      <c r="H30" s="49"/>
    </row>
    <row r="31" spans="1:8" x14ac:dyDescent="0.35">
      <c r="A31" s="18">
        <f>A30+1</f>
        <v>20</v>
      </c>
      <c r="B31" s="3" t="s">
        <v>64</v>
      </c>
      <c r="C31" s="8" t="s">
        <v>53</v>
      </c>
      <c r="D31" s="3"/>
      <c r="E31" s="8"/>
      <c r="F31" s="31"/>
      <c r="G31" s="31"/>
      <c r="H31" s="49"/>
    </row>
    <row r="32" spans="1:8" x14ac:dyDescent="0.35">
      <c r="A32" s="13"/>
      <c r="B32" s="2"/>
      <c r="C32" s="13"/>
      <c r="D32" s="6" t="s">
        <v>349</v>
      </c>
      <c r="E32" s="13"/>
      <c r="F32" s="13"/>
      <c r="G32" s="13"/>
      <c r="H32" s="54">
        <f>SUM(H28:H31)</f>
        <v>0</v>
      </c>
    </row>
    <row r="33" spans="1:8" x14ac:dyDescent="0.35">
      <c r="A33" s="14" t="s">
        <v>70</v>
      </c>
      <c r="B33" s="1"/>
      <c r="C33" s="12"/>
      <c r="D33" s="4" t="s">
        <v>63</v>
      </c>
      <c r="E33" s="12"/>
      <c r="F33" s="12"/>
      <c r="G33" s="12"/>
      <c r="H33" s="63"/>
    </row>
    <row r="34" spans="1:8" x14ac:dyDescent="0.35">
      <c r="A34" s="9" t="s">
        <v>99</v>
      </c>
      <c r="B34" s="2"/>
      <c r="C34" s="13"/>
      <c r="D34" s="6" t="s">
        <v>296</v>
      </c>
      <c r="E34" s="13"/>
      <c r="F34" s="13"/>
      <c r="G34" s="13"/>
      <c r="H34" s="65"/>
    </row>
    <row r="35" spans="1:8" x14ac:dyDescent="0.35">
      <c r="A35" s="18">
        <f>A25+1</f>
        <v>17</v>
      </c>
      <c r="B35" s="3" t="s">
        <v>346</v>
      </c>
      <c r="C35" s="8" t="s">
        <v>321</v>
      </c>
      <c r="D35" s="3"/>
      <c r="E35" s="8"/>
      <c r="F35" s="31"/>
      <c r="G35" s="31"/>
      <c r="H35" s="49"/>
    </row>
    <row r="36" spans="1:8" x14ac:dyDescent="0.35">
      <c r="A36" s="18">
        <f>A35+1</f>
        <v>18</v>
      </c>
      <c r="B36" s="3" t="s">
        <v>346</v>
      </c>
      <c r="C36" s="8" t="s">
        <v>321</v>
      </c>
      <c r="D36" s="3"/>
      <c r="E36" s="8"/>
      <c r="F36" s="31"/>
      <c r="G36" s="31"/>
      <c r="H36" s="49"/>
    </row>
    <row r="37" spans="1:8" x14ac:dyDescent="0.35">
      <c r="A37" s="18">
        <f>A36+1</f>
        <v>19</v>
      </c>
      <c r="B37" s="3" t="s">
        <v>346</v>
      </c>
      <c r="C37" s="8" t="s">
        <v>321</v>
      </c>
      <c r="D37" s="3"/>
      <c r="E37" s="8"/>
      <c r="F37" s="31"/>
      <c r="G37" s="31"/>
      <c r="H37" s="49"/>
    </row>
    <row r="38" spans="1:8" x14ac:dyDescent="0.35">
      <c r="A38" s="18">
        <f>A37+1</f>
        <v>20</v>
      </c>
      <c r="B38" s="3" t="s">
        <v>346</v>
      </c>
      <c r="C38" s="8" t="s">
        <v>321</v>
      </c>
      <c r="D38" s="3"/>
      <c r="E38" s="8"/>
      <c r="F38" s="31"/>
      <c r="G38" s="31"/>
      <c r="H38" s="49"/>
    </row>
    <row r="39" spans="1:8" x14ac:dyDescent="0.35">
      <c r="A39" s="13"/>
      <c r="B39" s="2"/>
      <c r="C39" s="13"/>
      <c r="D39" s="6" t="s">
        <v>341</v>
      </c>
      <c r="E39" s="13"/>
      <c r="F39" s="13"/>
      <c r="G39" s="13"/>
      <c r="H39" s="54">
        <f>SUM(H35:H38)</f>
        <v>0</v>
      </c>
    </row>
    <row r="40" spans="1:8" x14ac:dyDescent="0.35">
      <c r="A40" s="9" t="s">
        <v>103</v>
      </c>
      <c r="B40" s="2"/>
      <c r="C40" s="13"/>
      <c r="D40" s="6" t="s">
        <v>297</v>
      </c>
      <c r="E40" s="13"/>
      <c r="F40" s="13"/>
      <c r="G40" s="13"/>
      <c r="H40" s="65"/>
    </row>
    <row r="41" spans="1:8" x14ac:dyDescent="0.35">
      <c r="A41" s="18">
        <f>A38+1</f>
        <v>21</v>
      </c>
      <c r="B41" s="3" t="s">
        <v>346</v>
      </c>
      <c r="C41" s="8" t="s">
        <v>30</v>
      </c>
      <c r="D41" s="3"/>
      <c r="E41" s="8"/>
      <c r="F41" s="31"/>
      <c r="G41" s="31"/>
      <c r="H41" s="49"/>
    </row>
    <row r="42" spans="1:8" x14ac:dyDescent="0.35">
      <c r="A42" s="18">
        <f>A41+1</f>
        <v>22</v>
      </c>
      <c r="B42" s="3" t="s">
        <v>346</v>
      </c>
      <c r="C42" s="8" t="s">
        <v>30</v>
      </c>
      <c r="D42" s="3"/>
      <c r="E42" s="8"/>
      <c r="F42" s="31"/>
      <c r="G42" s="31"/>
      <c r="H42" s="49"/>
    </row>
    <row r="43" spans="1:8" x14ac:dyDescent="0.35">
      <c r="A43" s="18">
        <f>A42+1</f>
        <v>23</v>
      </c>
      <c r="B43" s="3" t="s">
        <v>346</v>
      </c>
      <c r="C43" s="8" t="s">
        <v>30</v>
      </c>
      <c r="D43" s="3"/>
      <c r="E43" s="8"/>
      <c r="F43" s="31"/>
      <c r="G43" s="31"/>
      <c r="H43" s="49"/>
    </row>
    <row r="44" spans="1:8" x14ac:dyDescent="0.35">
      <c r="A44" s="18">
        <f>A43+1</f>
        <v>24</v>
      </c>
      <c r="B44" s="3" t="s">
        <v>346</v>
      </c>
      <c r="C44" s="8" t="s">
        <v>30</v>
      </c>
      <c r="D44" s="3"/>
      <c r="E44" s="8"/>
      <c r="F44" s="31"/>
      <c r="G44" s="31"/>
      <c r="H44" s="49"/>
    </row>
    <row r="45" spans="1:8" x14ac:dyDescent="0.35">
      <c r="A45" s="13"/>
      <c r="B45" s="2"/>
      <c r="C45" s="13"/>
      <c r="D45" s="6" t="s">
        <v>343</v>
      </c>
      <c r="E45" s="13"/>
      <c r="F45" s="13"/>
      <c r="G45" s="13"/>
      <c r="H45" s="54">
        <f>SUM(H41:H44)</f>
        <v>0</v>
      </c>
    </row>
    <row r="46" spans="1:8" x14ac:dyDescent="0.35">
      <c r="A46" s="9" t="s">
        <v>106</v>
      </c>
      <c r="B46" s="2"/>
      <c r="C46" s="13"/>
      <c r="D46" s="6" t="s">
        <v>342</v>
      </c>
      <c r="E46" s="13"/>
      <c r="F46" s="13"/>
      <c r="G46" s="13"/>
      <c r="H46" s="65"/>
    </row>
    <row r="47" spans="1:8" x14ac:dyDescent="0.35">
      <c r="A47" s="18">
        <f>A44+1</f>
        <v>25</v>
      </c>
      <c r="B47" s="3" t="s">
        <v>346</v>
      </c>
      <c r="C47" s="8" t="s">
        <v>317</v>
      </c>
      <c r="D47" s="3"/>
      <c r="E47" s="8"/>
      <c r="F47" s="31"/>
      <c r="G47" s="31"/>
      <c r="H47" s="49"/>
    </row>
    <row r="48" spans="1:8" x14ac:dyDescent="0.35">
      <c r="A48" s="18">
        <f>A47+1</f>
        <v>26</v>
      </c>
      <c r="B48" s="3" t="s">
        <v>346</v>
      </c>
      <c r="C48" s="8" t="s">
        <v>317</v>
      </c>
      <c r="D48" s="3"/>
      <c r="E48" s="8"/>
      <c r="F48" s="31"/>
      <c r="G48" s="31"/>
      <c r="H48" s="49"/>
    </row>
    <row r="49" spans="1:8" x14ac:dyDescent="0.35">
      <c r="A49" s="18">
        <f>A48+1</f>
        <v>27</v>
      </c>
      <c r="B49" s="3" t="s">
        <v>346</v>
      </c>
      <c r="C49" s="8" t="s">
        <v>317</v>
      </c>
      <c r="D49" s="3"/>
      <c r="E49" s="8"/>
      <c r="F49" s="31"/>
      <c r="G49" s="31"/>
      <c r="H49" s="49"/>
    </row>
    <row r="50" spans="1:8" x14ac:dyDescent="0.35">
      <c r="A50" s="18">
        <f>A49+1</f>
        <v>28</v>
      </c>
      <c r="B50" s="3" t="s">
        <v>346</v>
      </c>
      <c r="C50" s="8" t="s">
        <v>317</v>
      </c>
      <c r="D50" s="3"/>
      <c r="E50" s="8"/>
      <c r="F50" s="31"/>
      <c r="G50" s="31"/>
      <c r="H50" s="49"/>
    </row>
    <row r="51" spans="1:8" x14ac:dyDescent="0.35">
      <c r="A51" s="13"/>
      <c r="B51" s="2"/>
      <c r="C51" s="13"/>
      <c r="D51" s="6" t="s">
        <v>344</v>
      </c>
      <c r="E51" s="13"/>
      <c r="F51" s="13"/>
      <c r="G51" s="13"/>
      <c r="H51" s="54">
        <f>SUM(H47:H50)</f>
        <v>0</v>
      </c>
    </row>
    <row r="52" spans="1:8" x14ac:dyDescent="0.35">
      <c r="A52" s="9" t="s">
        <v>111</v>
      </c>
      <c r="B52" s="2"/>
      <c r="C52" s="13"/>
      <c r="D52" s="6" t="s">
        <v>345</v>
      </c>
      <c r="E52" s="13"/>
      <c r="F52" s="13"/>
      <c r="G52" s="13"/>
      <c r="H52" s="65"/>
    </row>
    <row r="53" spans="1:8" x14ac:dyDescent="0.35">
      <c r="A53" s="18">
        <f>A50+1</f>
        <v>29</v>
      </c>
      <c r="B53" s="3" t="s">
        <v>346</v>
      </c>
      <c r="C53" s="8" t="s">
        <v>53</v>
      </c>
      <c r="D53" s="3"/>
      <c r="E53" s="8"/>
      <c r="F53" s="31"/>
      <c r="G53" s="31"/>
      <c r="H53" s="49"/>
    </row>
    <row r="54" spans="1:8" x14ac:dyDescent="0.35">
      <c r="A54" s="18">
        <f>A53+1</f>
        <v>30</v>
      </c>
      <c r="B54" s="3" t="s">
        <v>346</v>
      </c>
      <c r="C54" s="8" t="s">
        <v>53</v>
      </c>
      <c r="D54" s="3"/>
      <c r="E54" s="8"/>
      <c r="F54" s="31"/>
      <c r="G54" s="31"/>
      <c r="H54" s="49"/>
    </row>
    <row r="55" spans="1:8" x14ac:dyDescent="0.35">
      <c r="A55" s="18">
        <f>A54+1</f>
        <v>31</v>
      </c>
      <c r="B55" s="3" t="s">
        <v>346</v>
      </c>
      <c r="C55" s="8" t="s">
        <v>53</v>
      </c>
      <c r="D55" s="3"/>
      <c r="E55" s="8"/>
      <c r="F55" s="31"/>
      <c r="G55" s="31"/>
      <c r="H55" s="49"/>
    </row>
    <row r="56" spans="1:8" x14ac:dyDescent="0.35">
      <c r="A56" s="18">
        <f>A55+1</f>
        <v>32</v>
      </c>
      <c r="B56" s="3" t="s">
        <v>346</v>
      </c>
      <c r="C56" s="8" t="s">
        <v>53</v>
      </c>
      <c r="D56" s="3"/>
      <c r="E56" s="8"/>
      <c r="F56" s="31"/>
      <c r="G56" s="31"/>
      <c r="H56" s="49"/>
    </row>
    <row r="57" spans="1:8" x14ac:dyDescent="0.35">
      <c r="A57" s="13"/>
      <c r="B57" s="2"/>
      <c r="C57" s="13"/>
      <c r="D57" s="6" t="s">
        <v>347</v>
      </c>
      <c r="E57" s="13"/>
      <c r="F57" s="13"/>
      <c r="G57" s="13"/>
      <c r="H57" s="54">
        <f>SUM(H53:H56)</f>
        <v>0</v>
      </c>
    </row>
    <row r="58" spans="1:8" x14ac:dyDescent="0.35">
      <c r="A58" s="14" t="s">
        <v>71</v>
      </c>
      <c r="B58" s="1"/>
      <c r="C58" s="12"/>
      <c r="D58" s="4" t="s">
        <v>350</v>
      </c>
      <c r="E58" s="12"/>
      <c r="F58" s="12"/>
      <c r="G58" s="12"/>
      <c r="H58" s="63"/>
    </row>
    <row r="59" spans="1:8" x14ac:dyDescent="0.35">
      <c r="A59" s="9" t="s">
        <v>113</v>
      </c>
      <c r="B59" s="2"/>
      <c r="C59" s="13"/>
      <c r="D59" s="6" t="s">
        <v>127</v>
      </c>
      <c r="E59" s="13"/>
      <c r="F59" s="13"/>
      <c r="G59" s="13"/>
      <c r="H59" s="65"/>
    </row>
    <row r="60" spans="1:8" x14ac:dyDescent="0.35">
      <c r="A60" s="18">
        <f>A57+1</f>
        <v>1</v>
      </c>
      <c r="B60" s="3" t="s">
        <v>351</v>
      </c>
      <c r="C60" s="8" t="s">
        <v>318</v>
      </c>
      <c r="D60" s="3"/>
      <c r="E60" s="8"/>
      <c r="F60" s="31"/>
      <c r="G60" s="31"/>
      <c r="H60" s="49"/>
    </row>
    <row r="61" spans="1:8" x14ac:dyDescent="0.35">
      <c r="A61" s="18">
        <f>A60+1</f>
        <v>2</v>
      </c>
      <c r="B61" s="3" t="s">
        <v>351</v>
      </c>
      <c r="C61" s="8" t="s">
        <v>318</v>
      </c>
      <c r="D61" s="3"/>
      <c r="E61" s="8"/>
      <c r="F61" s="31"/>
      <c r="G61" s="31"/>
      <c r="H61" s="49"/>
    </row>
    <row r="62" spans="1:8" x14ac:dyDescent="0.35">
      <c r="A62" s="18">
        <f>A61+1</f>
        <v>3</v>
      </c>
      <c r="B62" s="3" t="s">
        <v>351</v>
      </c>
      <c r="C62" s="8" t="s">
        <v>318</v>
      </c>
      <c r="D62" s="3"/>
      <c r="E62" s="8"/>
      <c r="F62" s="31"/>
      <c r="G62" s="31"/>
      <c r="H62" s="49"/>
    </row>
    <row r="63" spans="1:8" x14ac:dyDescent="0.35">
      <c r="A63" s="18">
        <f>A62+1</f>
        <v>4</v>
      </c>
      <c r="B63" s="3" t="s">
        <v>351</v>
      </c>
      <c r="C63" s="8" t="s">
        <v>318</v>
      </c>
      <c r="D63" s="3"/>
      <c r="E63" s="8"/>
      <c r="F63" s="31"/>
      <c r="G63" s="31"/>
      <c r="H63" s="49"/>
    </row>
    <row r="64" spans="1:8" x14ac:dyDescent="0.35">
      <c r="A64" s="13"/>
      <c r="B64" s="2"/>
      <c r="C64" s="13"/>
      <c r="D64" s="6" t="s">
        <v>352</v>
      </c>
      <c r="E64" s="13"/>
      <c r="F64" s="13"/>
      <c r="G64" s="13"/>
      <c r="H64" s="54">
        <f>SUM(H60:H63)</f>
        <v>0</v>
      </c>
    </row>
  </sheetData>
  <phoneticPr fontId="7" type="noConversion"/>
  <pageMargins left="0.7" right="0.7" top="0.75" bottom="0.75" header="0.3" footer="0.3"/>
  <pageSetup paperSize="9" scale="4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22323C-6C1E-4C97-9CA7-A654AF3DFEDB}">
  <sheetPr>
    <outlinePr summaryBelow="0"/>
  </sheetPr>
  <dimension ref="A1:H30"/>
  <sheetViews>
    <sheetView showGridLines="0" view="pageBreakPreview" zoomScale="115" zoomScaleNormal="100" zoomScaleSheetLayoutView="115" workbookViewId="0">
      <pane ySplit="1" topLeftCell="A2" activePane="bottomLeft" state="frozen"/>
      <selection pane="bottomLeft" activeCell="H12" sqref="H12"/>
    </sheetView>
  </sheetViews>
  <sheetFormatPr defaultRowHeight="14.5" x14ac:dyDescent="0.35"/>
  <cols>
    <col min="1" max="1" width="11.08984375" style="10" customWidth="1"/>
    <col min="2" max="2" width="13.6328125" style="10" customWidth="1"/>
    <col min="3" max="3" width="18.54296875" style="10" customWidth="1"/>
    <col min="4" max="4" width="59.6328125" customWidth="1"/>
    <col min="5" max="5" width="11.08984375" style="10" customWidth="1"/>
    <col min="6" max="6" width="11.08984375" style="50" customWidth="1"/>
    <col min="7" max="7" width="13.453125" style="50" customWidth="1"/>
    <col min="8" max="8" width="24.7265625" style="50" customWidth="1"/>
  </cols>
  <sheetData>
    <row r="1" spans="1:8" ht="29" customHeight="1" x14ac:dyDescent="0.35">
      <c r="A1" s="25" t="s">
        <v>0</v>
      </c>
      <c r="B1" s="27" t="s">
        <v>9</v>
      </c>
      <c r="C1" s="27" t="s">
        <v>10</v>
      </c>
      <c r="D1" s="28" t="s">
        <v>1</v>
      </c>
      <c r="E1" s="28" t="s">
        <v>2</v>
      </c>
      <c r="F1" s="52" t="s">
        <v>118</v>
      </c>
      <c r="G1" s="43" t="s">
        <v>3</v>
      </c>
      <c r="H1" s="43" t="s">
        <v>4</v>
      </c>
    </row>
    <row r="2" spans="1:8" x14ac:dyDescent="0.35">
      <c r="A2" s="7" t="s">
        <v>328</v>
      </c>
      <c r="B2" s="7"/>
      <c r="C2" s="7"/>
      <c r="D2" s="4" t="s">
        <v>69</v>
      </c>
      <c r="E2" s="7"/>
      <c r="F2" s="53"/>
      <c r="G2" s="53"/>
      <c r="H2" s="53"/>
    </row>
    <row r="3" spans="1:8" x14ac:dyDescent="0.35">
      <c r="A3" s="7" t="s">
        <v>329</v>
      </c>
      <c r="B3" s="7"/>
      <c r="C3" s="7"/>
      <c r="D3" s="4" t="s">
        <v>101</v>
      </c>
      <c r="E3" s="7"/>
      <c r="F3" s="53"/>
      <c r="G3" s="53"/>
      <c r="H3" s="53"/>
    </row>
    <row r="4" spans="1:8" ht="40.5" x14ac:dyDescent="0.35">
      <c r="A4" s="8">
        <v>1</v>
      </c>
      <c r="B4" s="8" t="s">
        <v>69</v>
      </c>
      <c r="C4" s="8" t="s">
        <v>98</v>
      </c>
      <c r="D4" s="3" t="s">
        <v>259</v>
      </c>
      <c r="E4" s="8" t="s">
        <v>28</v>
      </c>
      <c r="F4" s="49"/>
      <c r="G4" s="49"/>
      <c r="H4" s="49"/>
    </row>
    <row r="5" spans="1:8" ht="27" x14ac:dyDescent="0.35">
      <c r="A5" s="8">
        <v>2</v>
      </c>
      <c r="B5" s="8" t="s">
        <v>69</v>
      </c>
      <c r="C5" s="8" t="s">
        <v>98</v>
      </c>
      <c r="D5" s="3" t="s">
        <v>260</v>
      </c>
      <c r="E5" s="8" t="s">
        <v>28</v>
      </c>
      <c r="F5" s="49"/>
      <c r="G5" s="49"/>
      <c r="H5" s="49"/>
    </row>
    <row r="6" spans="1:8" ht="27" x14ac:dyDescent="0.35">
      <c r="A6" s="8">
        <v>3</v>
      </c>
      <c r="B6" s="8" t="s">
        <v>69</v>
      </c>
      <c r="C6" s="8" t="s">
        <v>98</v>
      </c>
      <c r="D6" s="3" t="s">
        <v>261</v>
      </c>
      <c r="E6" s="8" t="s">
        <v>28</v>
      </c>
      <c r="F6" s="49"/>
      <c r="G6" s="49"/>
      <c r="H6" s="49"/>
    </row>
    <row r="7" spans="1:8" x14ac:dyDescent="0.35">
      <c r="A7" s="8">
        <v>5</v>
      </c>
      <c r="B7" s="8" t="s">
        <v>69</v>
      </c>
      <c r="C7" s="8" t="s">
        <v>98</v>
      </c>
      <c r="D7" s="3" t="s">
        <v>256</v>
      </c>
      <c r="E7" s="8" t="s">
        <v>50</v>
      </c>
      <c r="F7" s="49"/>
      <c r="G7" s="49"/>
      <c r="H7" s="49"/>
    </row>
    <row r="8" spans="1:8" x14ac:dyDescent="0.35">
      <c r="A8" s="8">
        <v>6</v>
      </c>
      <c r="B8" s="8" t="s">
        <v>69</v>
      </c>
      <c r="C8" s="8" t="s">
        <v>98</v>
      </c>
      <c r="D8" s="3" t="s">
        <v>257</v>
      </c>
      <c r="E8" s="8" t="s">
        <v>50</v>
      </c>
      <c r="F8" s="49"/>
      <c r="G8" s="49"/>
      <c r="H8" s="49"/>
    </row>
    <row r="9" spans="1:8" x14ac:dyDescent="0.35">
      <c r="A9" s="8">
        <v>7</v>
      </c>
      <c r="B9" s="8" t="s">
        <v>69</v>
      </c>
      <c r="C9" s="8" t="s">
        <v>98</v>
      </c>
      <c r="D9" s="3" t="s">
        <v>100</v>
      </c>
      <c r="E9" s="8" t="s">
        <v>50</v>
      </c>
      <c r="F9" s="49"/>
      <c r="G9" s="49"/>
      <c r="H9" s="49"/>
    </row>
    <row r="10" spans="1:8" x14ac:dyDescent="0.35">
      <c r="A10" s="8">
        <v>7</v>
      </c>
      <c r="B10" s="8" t="s">
        <v>69</v>
      </c>
      <c r="C10" s="8" t="s">
        <v>98</v>
      </c>
      <c r="D10" s="3" t="s">
        <v>398</v>
      </c>
      <c r="E10" s="8" t="s">
        <v>6</v>
      </c>
      <c r="F10" s="49"/>
      <c r="G10" s="49"/>
      <c r="H10" s="49"/>
    </row>
    <row r="11" spans="1:8" x14ac:dyDescent="0.35">
      <c r="A11" s="9"/>
      <c r="B11" s="9"/>
      <c r="C11" s="9"/>
      <c r="D11" s="6" t="s">
        <v>356</v>
      </c>
      <c r="E11" s="9"/>
      <c r="F11" s="54"/>
      <c r="G11" s="54"/>
      <c r="H11" s="54">
        <f>SUM(H4:H10)</f>
        <v>0</v>
      </c>
    </row>
    <row r="12" spans="1:8" x14ac:dyDescent="0.35">
      <c r="A12" s="7" t="s">
        <v>330</v>
      </c>
      <c r="B12" s="7"/>
      <c r="C12" s="7"/>
      <c r="D12" s="4" t="s">
        <v>102</v>
      </c>
      <c r="E12" s="7"/>
      <c r="F12" s="53"/>
      <c r="G12" s="53"/>
      <c r="H12" s="53"/>
    </row>
    <row r="13" spans="1:8" x14ac:dyDescent="0.35">
      <c r="A13" s="8">
        <f>A9+1</f>
        <v>8</v>
      </c>
      <c r="B13" s="8" t="s">
        <v>69</v>
      </c>
      <c r="C13" s="8" t="s">
        <v>104</v>
      </c>
      <c r="D13" s="3" t="s">
        <v>105</v>
      </c>
      <c r="E13" s="8" t="s">
        <v>8</v>
      </c>
      <c r="F13" s="49"/>
      <c r="G13" s="49"/>
      <c r="H13" s="49"/>
    </row>
    <row r="14" spans="1:8" x14ac:dyDescent="0.35">
      <c r="A14" s="9"/>
      <c r="B14" s="9"/>
      <c r="C14" s="9"/>
      <c r="D14" s="6" t="s">
        <v>357</v>
      </c>
      <c r="E14" s="9"/>
      <c r="F14" s="54"/>
      <c r="G14" s="54"/>
      <c r="H14" s="54">
        <f>SUM(H13)</f>
        <v>0</v>
      </c>
    </row>
    <row r="15" spans="1:8" x14ac:dyDescent="0.35">
      <c r="A15" s="7" t="s">
        <v>331</v>
      </c>
      <c r="B15" s="7"/>
      <c r="C15" s="7"/>
      <c r="D15" s="4" t="s">
        <v>107</v>
      </c>
      <c r="E15" s="7"/>
      <c r="F15" s="53"/>
      <c r="G15" s="53"/>
      <c r="H15" s="53"/>
    </row>
    <row r="16" spans="1:8" x14ac:dyDescent="0.35">
      <c r="A16" s="8">
        <f>A13+1</f>
        <v>9</v>
      </c>
      <c r="B16" s="8" t="s">
        <v>69</v>
      </c>
      <c r="C16" s="8" t="s">
        <v>108</v>
      </c>
      <c r="D16" s="3" t="s">
        <v>255</v>
      </c>
      <c r="E16" s="8" t="s">
        <v>6</v>
      </c>
      <c r="F16" s="49"/>
      <c r="G16" s="49"/>
      <c r="H16" s="49"/>
    </row>
    <row r="17" spans="1:8" x14ac:dyDescent="0.35">
      <c r="A17" s="8">
        <f>A16+1</f>
        <v>10</v>
      </c>
      <c r="B17" s="8" t="s">
        <v>69</v>
      </c>
      <c r="C17" s="8" t="s">
        <v>108</v>
      </c>
      <c r="D17" s="3" t="s">
        <v>258</v>
      </c>
      <c r="E17" s="8" t="s">
        <v>6</v>
      </c>
      <c r="F17" s="49"/>
      <c r="G17" s="49"/>
      <c r="H17" s="49"/>
    </row>
    <row r="18" spans="1:8" x14ac:dyDescent="0.35">
      <c r="A18" s="8">
        <f>A17+1</f>
        <v>11</v>
      </c>
      <c r="B18" s="8" t="s">
        <v>69</v>
      </c>
      <c r="C18" s="8" t="s">
        <v>108</v>
      </c>
      <c r="D18" s="3" t="s">
        <v>109</v>
      </c>
      <c r="E18" s="8" t="s">
        <v>6</v>
      </c>
      <c r="F18" s="49"/>
      <c r="G18" s="49"/>
      <c r="H18" s="49"/>
    </row>
    <row r="19" spans="1:8" ht="27" x14ac:dyDescent="0.35">
      <c r="A19" s="8">
        <f>A18+1</f>
        <v>12</v>
      </c>
      <c r="B19" s="8" t="s">
        <v>69</v>
      </c>
      <c r="C19" s="8" t="s">
        <v>108</v>
      </c>
      <c r="D19" s="3" t="s">
        <v>360</v>
      </c>
      <c r="E19" s="8" t="s">
        <v>6</v>
      </c>
      <c r="F19" s="49"/>
      <c r="G19" s="49"/>
      <c r="H19" s="49"/>
    </row>
    <row r="20" spans="1:8" x14ac:dyDescent="0.35">
      <c r="A20" s="9"/>
      <c r="B20" s="9"/>
      <c r="C20" s="9"/>
      <c r="D20" s="6" t="s">
        <v>358</v>
      </c>
      <c r="E20" s="9"/>
      <c r="F20" s="54"/>
      <c r="G20" s="54"/>
      <c r="H20" s="54">
        <f>SUM(H16:H19)</f>
        <v>0</v>
      </c>
    </row>
    <row r="21" spans="1:8" x14ac:dyDescent="0.35">
      <c r="A21" s="7" t="s">
        <v>332</v>
      </c>
      <c r="B21" s="7"/>
      <c r="C21" s="7"/>
      <c r="D21" s="4" t="s">
        <v>110</v>
      </c>
      <c r="E21" s="7"/>
      <c r="F21" s="53"/>
      <c r="G21" s="53"/>
      <c r="H21" s="53"/>
    </row>
    <row r="22" spans="1:8" x14ac:dyDescent="0.35">
      <c r="A22" s="8">
        <f>A19+1</f>
        <v>13</v>
      </c>
      <c r="B22" s="8" t="s">
        <v>69</v>
      </c>
      <c r="C22" s="8" t="s">
        <v>53</v>
      </c>
      <c r="D22" s="3"/>
      <c r="E22" s="8"/>
      <c r="F22" s="49"/>
      <c r="G22" s="49"/>
      <c r="H22" s="49"/>
    </row>
    <row r="23" spans="1:8" x14ac:dyDescent="0.35">
      <c r="A23" s="8"/>
      <c r="B23" s="8"/>
      <c r="C23" s="8"/>
      <c r="D23" s="3"/>
      <c r="E23" s="8"/>
      <c r="F23" s="49"/>
      <c r="G23" s="49"/>
      <c r="H23" s="49"/>
    </row>
    <row r="24" spans="1:8" x14ac:dyDescent="0.35">
      <c r="A24" s="8"/>
      <c r="B24" s="8"/>
      <c r="C24" s="8"/>
      <c r="D24" s="3"/>
      <c r="E24" s="8"/>
      <c r="F24" s="49"/>
      <c r="G24" s="49"/>
      <c r="H24" s="49"/>
    </row>
    <row r="25" spans="1:8" x14ac:dyDescent="0.35">
      <c r="A25" s="8"/>
      <c r="B25" s="8"/>
      <c r="C25" s="8"/>
      <c r="D25" s="3"/>
      <c r="E25" s="8"/>
      <c r="F25" s="49"/>
      <c r="G25" s="49"/>
      <c r="H25" s="49"/>
    </row>
    <row r="26" spans="1:8" x14ac:dyDescent="0.35">
      <c r="A26" s="8"/>
      <c r="B26" s="8"/>
      <c r="C26" s="8"/>
      <c r="D26" s="3"/>
      <c r="E26" s="8"/>
      <c r="F26" s="49"/>
      <c r="G26" s="49"/>
      <c r="H26" s="49"/>
    </row>
    <row r="27" spans="1:8" x14ac:dyDescent="0.35">
      <c r="A27" s="9"/>
      <c r="B27" s="9"/>
      <c r="C27" s="9"/>
      <c r="D27" s="6" t="s">
        <v>359</v>
      </c>
      <c r="E27" s="9"/>
      <c r="F27" s="54"/>
      <c r="G27" s="54"/>
      <c r="H27" s="54">
        <f>SUM(H22:H26)</f>
        <v>0</v>
      </c>
    </row>
    <row r="30" spans="1:8" x14ac:dyDescent="0.35">
      <c r="G30" s="49"/>
    </row>
  </sheetData>
  <pageMargins left="0.7" right="0.7" top="0.75" bottom="0.75" header="0.3" footer="0.3"/>
  <pageSetup paperSize="9" scale="5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93C47D-661D-4C4D-B98C-2339D1436B9B}">
  <sheetPr>
    <outlinePr summaryBelow="0"/>
  </sheetPr>
  <dimension ref="A1:I31"/>
  <sheetViews>
    <sheetView showGridLines="0" view="pageBreakPreview" zoomScale="115" zoomScaleNormal="100" zoomScaleSheetLayoutView="115" workbookViewId="0">
      <pane ySplit="1" topLeftCell="A18" activePane="bottomLeft" state="frozen"/>
      <selection pane="bottomLeft" activeCell="C14" sqref="C14"/>
    </sheetView>
  </sheetViews>
  <sheetFormatPr defaultRowHeight="14.5" x14ac:dyDescent="0.35"/>
  <cols>
    <col min="1" max="1" width="11.08984375" style="10" customWidth="1"/>
    <col min="2" max="2" width="14.6328125" style="10" customWidth="1"/>
    <col min="3" max="3" width="33.6328125" customWidth="1"/>
    <col min="4" max="4" width="62.90625" customWidth="1"/>
    <col min="5" max="5" width="11.08984375" style="10" customWidth="1"/>
    <col min="6" max="6" width="11.08984375" style="78" customWidth="1"/>
    <col min="7" max="7" width="13" style="78" customWidth="1"/>
    <col min="8" max="8" width="24.7265625" style="79" customWidth="1"/>
  </cols>
  <sheetData>
    <row r="1" spans="1:9" ht="29" customHeight="1" x14ac:dyDescent="0.35">
      <c r="A1" s="25" t="s">
        <v>0</v>
      </c>
      <c r="B1" s="27" t="s">
        <v>9</v>
      </c>
      <c r="C1" s="27" t="s">
        <v>10</v>
      </c>
      <c r="D1" s="28" t="s">
        <v>1</v>
      </c>
      <c r="E1" s="28" t="s">
        <v>2</v>
      </c>
      <c r="F1" s="52" t="s">
        <v>118</v>
      </c>
      <c r="G1" s="52" t="s">
        <v>3</v>
      </c>
      <c r="H1" s="52" t="s">
        <v>4</v>
      </c>
    </row>
    <row r="2" spans="1:9" x14ac:dyDescent="0.35">
      <c r="A2" s="17" t="s">
        <v>333</v>
      </c>
      <c r="B2" s="7"/>
      <c r="C2" s="4"/>
      <c r="D2" s="4" t="s">
        <v>112</v>
      </c>
      <c r="E2" s="7"/>
      <c r="F2" s="55"/>
      <c r="G2" s="55"/>
      <c r="H2" s="53"/>
    </row>
    <row r="3" spans="1:9" x14ac:dyDescent="0.35">
      <c r="A3" s="9" t="s">
        <v>334</v>
      </c>
      <c r="B3" s="6"/>
      <c r="C3" s="6"/>
      <c r="D3" s="6" t="s">
        <v>373</v>
      </c>
      <c r="E3" s="9"/>
      <c r="F3" s="6"/>
      <c r="G3" s="6"/>
      <c r="H3" s="6"/>
    </row>
    <row r="4" spans="1:9" ht="27" x14ac:dyDescent="0.35">
      <c r="A4" s="8">
        <v>1</v>
      </c>
      <c r="B4" s="8" t="s">
        <v>114</v>
      </c>
      <c r="C4" s="3" t="s">
        <v>375</v>
      </c>
      <c r="D4" s="3" t="s">
        <v>274</v>
      </c>
      <c r="E4" s="8" t="s">
        <v>8</v>
      </c>
      <c r="F4" s="56"/>
      <c r="G4" s="56"/>
      <c r="H4" s="49"/>
      <c r="I4" s="42"/>
    </row>
    <row r="5" spans="1:9" ht="40.5" x14ac:dyDescent="0.35">
      <c r="A5" s="8">
        <v>2</v>
      </c>
      <c r="B5" s="8" t="s">
        <v>114</v>
      </c>
      <c r="C5" s="3" t="s">
        <v>375</v>
      </c>
      <c r="D5" s="3" t="s">
        <v>262</v>
      </c>
      <c r="E5" s="8" t="s">
        <v>8</v>
      </c>
      <c r="F5" s="56"/>
      <c r="G5" s="56"/>
      <c r="H5" s="49"/>
    </row>
    <row r="6" spans="1:9" ht="27" x14ac:dyDescent="0.35">
      <c r="A6" s="8">
        <v>3</v>
      </c>
      <c r="B6" s="8" t="s">
        <v>114</v>
      </c>
      <c r="C6" s="3" t="s">
        <v>375</v>
      </c>
      <c r="D6" s="3" t="s">
        <v>374</v>
      </c>
      <c r="E6" s="8" t="s">
        <v>28</v>
      </c>
      <c r="F6" s="56"/>
      <c r="G6" s="56"/>
      <c r="H6" s="49"/>
      <c r="I6" s="42"/>
    </row>
    <row r="7" spans="1:9" x14ac:dyDescent="0.35">
      <c r="A7" s="8">
        <v>4</v>
      </c>
      <c r="B7" s="8" t="s">
        <v>114</v>
      </c>
      <c r="C7" s="3" t="s">
        <v>375</v>
      </c>
      <c r="D7" s="3" t="s">
        <v>376</v>
      </c>
      <c r="E7" s="8" t="s">
        <v>28</v>
      </c>
      <c r="F7" s="56"/>
      <c r="G7" s="56"/>
      <c r="H7" s="49"/>
      <c r="I7" s="42"/>
    </row>
    <row r="8" spans="1:9" ht="27" x14ac:dyDescent="0.35">
      <c r="A8" s="8">
        <v>5</v>
      </c>
      <c r="B8" s="8" t="s">
        <v>114</v>
      </c>
      <c r="C8" s="3" t="s">
        <v>375</v>
      </c>
      <c r="D8" s="3" t="s">
        <v>276</v>
      </c>
      <c r="E8" s="8" t="s">
        <v>6</v>
      </c>
      <c r="F8" s="56"/>
      <c r="G8" s="56"/>
      <c r="H8" s="49"/>
      <c r="I8" s="42"/>
    </row>
    <row r="9" spans="1:9" ht="27.5" customHeight="1" x14ac:dyDescent="0.35">
      <c r="A9" s="8">
        <v>6</v>
      </c>
      <c r="B9" s="8" t="s">
        <v>114</v>
      </c>
      <c r="C9" s="3" t="s">
        <v>375</v>
      </c>
      <c r="D9" s="3" t="s">
        <v>277</v>
      </c>
      <c r="E9" s="8" t="s">
        <v>6</v>
      </c>
      <c r="F9" s="56"/>
      <c r="G9" s="56"/>
      <c r="H9" s="49"/>
      <c r="I9" s="42"/>
    </row>
    <row r="10" spans="1:9" ht="27.5" customHeight="1" x14ac:dyDescent="0.35">
      <c r="A10" s="8">
        <v>7</v>
      </c>
      <c r="B10" s="8" t="s">
        <v>114</v>
      </c>
      <c r="C10" s="3" t="s">
        <v>375</v>
      </c>
      <c r="D10" s="3" t="s">
        <v>278</v>
      </c>
      <c r="E10" s="8" t="s">
        <v>6</v>
      </c>
      <c r="F10" s="56"/>
      <c r="G10" s="56"/>
      <c r="H10" s="49"/>
      <c r="I10" s="42"/>
    </row>
    <row r="11" spans="1:9" ht="28" x14ac:dyDescent="0.35">
      <c r="A11" s="29"/>
      <c r="B11" s="9"/>
      <c r="C11" s="6"/>
      <c r="D11" s="6" t="s">
        <v>377</v>
      </c>
      <c r="E11" s="9"/>
      <c r="F11" s="57"/>
      <c r="G11" s="57"/>
      <c r="H11" s="54">
        <f>SUM(H4:H10)</f>
        <v>0</v>
      </c>
    </row>
    <row r="12" spans="1:9" x14ac:dyDescent="0.35">
      <c r="A12" s="9" t="s">
        <v>335</v>
      </c>
      <c r="B12" s="6"/>
      <c r="C12" s="6"/>
      <c r="D12" s="6" t="s">
        <v>378</v>
      </c>
      <c r="E12" s="9"/>
      <c r="F12" s="6"/>
      <c r="G12" s="6"/>
      <c r="H12" s="6"/>
    </row>
    <row r="13" spans="1:9" x14ac:dyDescent="0.35">
      <c r="A13" s="8">
        <f>A10+1</f>
        <v>8</v>
      </c>
      <c r="B13" s="8" t="s">
        <v>114</v>
      </c>
      <c r="C13" s="3" t="s">
        <v>379</v>
      </c>
      <c r="D13" s="3" t="s">
        <v>380</v>
      </c>
      <c r="E13" s="8" t="s">
        <v>8</v>
      </c>
      <c r="F13" s="56"/>
      <c r="G13" s="56"/>
      <c r="H13" s="49"/>
    </row>
    <row r="14" spans="1:9" ht="40.5" x14ac:dyDescent="0.35">
      <c r="A14" s="8">
        <f>A13+1</f>
        <v>9</v>
      </c>
      <c r="B14" s="8" t="s">
        <v>114</v>
      </c>
      <c r="C14" s="3" t="s">
        <v>379</v>
      </c>
      <c r="D14" s="3" t="s">
        <v>381</v>
      </c>
      <c r="E14" s="8" t="s">
        <v>8</v>
      </c>
      <c r="F14" s="56"/>
      <c r="G14" s="56"/>
      <c r="H14" s="49"/>
    </row>
    <row r="15" spans="1:9" ht="40.5" x14ac:dyDescent="0.35">
      <c r="A15" s="8">
        <f t="shared" ref="A15:A21" si="0">A14+1</f>
        <v>10</v>
      </c>
      <c r="B15" s="8" t="s">
        <v>114</v>
      </c>
      <c r="C15" s="3" t="s">
        <v>379</v>
      </c>
      <c r="D15" s="3" t="s">
        <v>382</v>
      </c>
      <c r="E15" s="8" t="s">
        <v>8</v>
      </c>
      <c r="F15" s="56"/>
      <c r="G15" s="56"/>
      <c r="H15" s="49"/>
    </row>
    <row r="16" spans="1:9" x14ac:dyDescent="0.35">
      <c r="A16" s="8">
        <f t="shared" si="0"/>
        <v>11</v>
      </c>
      <c r="B16" s="8" t="s">
        <v>114</v>
      </c>
      <c r="C16" s="3" t="s">
        <v>379</v>
      </c>
      <c r="D16" s="3" t="s">
        <v>383</v>
      </c>
      <c r="E16" s="8" t="s">
        <v>8</v>
      </c>
      <c r="F16" s="56"/>
      <c r="G16" s="56"/>
      <c r="H16" s="49"/>
    </row>
    <row r="17" spans="1:8" x14ac:dyDescent="0.35">
      <c r="A17" s="8">
        <f t="shared" si="0"/>
        <v>12</v>
      </c>
      <c r="B17" s="8" t="s">
        <v>114</v>
      </c>
      <c r="C17" s="3" t="s">
        <v>379</v>
      </c>
      <c r="D17" s="3" t="s">
        <v>384</v>
      </c>
      <c r="E17" s="8" t="s">
        <v>8</v>
      </c>
      <c r="F17" s="56"/>
      <c r="G17" s="56"/>
      <c r="H17" s="49"/>
    </row>
    <row r="18" spans="1:8" x14ac:dyDescent="0.35">
      <c r="A18" s="8">
        <f t="shared" si="0"/>
        <v>13</v>
      </c>
      <c r="B18" s="8" t="s">
        <v>114</v>
      </c>
      <c r="C18" s="3" t="s">
        <v>379</v>
      </c>
      <c r="D18" s="3" t="s">
        <v>385</v>
      </c>
      <c r="E18" s="8" t="s">
        <v>5</v>
      </c>
      <c r="F18" s="56"/>
      <c r="G18" s="56"/>
      <c r="H18" s="49"/>
    </row>
    <row r="19" spans="1:8" ht="27" x14ac:dyDescent="0.35">
      <c r="A19" s="8">
        <f t="shared" si="0"/>
        <v>14</v>
      </c>
      <c r="B19" s="8" t="s">
        <v>114</v>
      </c>
      <c r="C19" s="3" t="s">
        <v>379</v>
      </c>
      <c r="D19" s="3" t="s">
        <v>386</v>
      </c>
      <c r="E19" s="8" t="s">
        <v>5</v>
      </c>
      <c r="F19" s="56"/>
      <c r="G19" s="56"/>
      <c r="H19" s="49"/>
    </row>
    <row r="20" spans="1:8" ht="27" x14ac:dyDescent="0.35">
      <c r="A20" s="8">
        <f t="shared" si="0"/>
        <v>15</v>
      </c>
      <c r="B20" s="8" t="s">
        <v>114</v>
      </c>
      <c r="C20" s="3" t="s">
        <v>379</v>
      </c>
      <c r="D20" s="3" t="s">
        <v>387</v>
      </c>
      <c r="E20" s="8" t="s">
        <v>8</v>
      </c>
      <c r="F20" s="56"/>
      <c r="G20" s="56"/>
      <c r="H20" s="49"/>
    </row>
    <row r="21" spans="1:8" x14ac:dyDescent="0.35">
      <c r="A21" s="8">
        <f t="shared" si="0"/>
        <v>16</v>
      </c>
      <c r="B21" s="8" t="s">
        <v>114</v>
      </c>
      <c r="C21" s="3" t="s">
        <v>379</v>
      </c>
      <c r="D21" s="3" t="s">
        <v>388</v>
      </c>
      <c r="E21" s="8" t="s">
        <v>5</v>
      </c>
      <c r="F21" s="56"/>
      <c r="G21" s="56"/>
      <c r="H21" s="49"/>
    </row>
    <row r="22" spans="1:8" ht="28" x14ac:dyDescent="0.35">
      <c r="A22" s="29"/>
      <c r="B22" s="9"/>
      <c r="C22" s="6"/>
      <c r="D22" s="6" t="s">
        <v>389</v>
      </c>
      <c r="E22" s="9"/>
      <c r="F22" s="57"/>
      <c r="G22" s="57"/>
      <c r="H22" s="54">
        <f>SUM(H13:H21)</f>
        <v>0</v>
      </c>
    </row>
    <row r="23" spans="1:8" x14ac:dyDescent="0.35">
      <c r="A23" s="9" t="s">
        <v>390</v>
      </c>
      <c r="B23" s="6"/>
      <c r="C23" s="6"/>
      <c r="D23" s="6" t="s">
        <v>391</v>
      </c>
      <c r="E23" s="9"/>
      <c r="F23" s="6"/>
      <c r="G23" s="6"/>
      <c r="H23" s="6"/>
    </row>
    <row r="24" spans="1:8" ht="148.5" x14ac:dyDescent="0.35">
      <c r="A24" s="8">
        <f>A21+1</f>
        <v>17</v>
      </c>
      <c r="B24" s="8" t="s">
        <v>114</v>
      </c>
      <c r="C24" s="5" t="s">
        <v>317</v>
      </c>
      <c r="D24" s="3" t="s">
        <v>397</v>
      </c>
      <c r="E24" s="8" t="s">
        <v>8</v>
      </c>
      <c r="F24" s="56"/>
      <c r="G24" s="49"/>
      <c r="H24" s="76"/>
    </row>
    <row r="25" spans="1:8" x14ac:dyDescent="0.35">
      <c r="A25" s="29"/>
      <c r="B25" s="9"/>
      <c r="C25" s="6"/>
      <c r="D25" s="6" t="s">
        <v>392</v>
      </c>
      <c r="E25" s="9"/>
      <c r="F25" s="57"/>
      <c r="G25" s="57"/>
      <c r="H25" s="54">
        <f>SUM(G24)</f>
        <v>0</v>
      </c>
    </row>
    <row r="26" spans="1:8" x14ac:dyDescent="0.35">
      <c r="A26" s="17" t="s">
        <v>140</v>
      </c>
      <c r="B26" s="7"/>
      <c r="C26" s="4"/>
      <c r="D26" s="4" t="s">
        <v>86</v>
      </c>
      <c r="E26" s="7"/>
      <c r="F26" s="55"/>
      <c r="G26" s="55"/>
      <c r="H26" s="53"/>
    </row>
    <row r="27" spans="1:8" x14ac:dyDescent="0.35">
      <c r="A27" s="8">
        <f>A6+1</f>
        <v>4</v>
      </c>
      <c r="B27" s="8" t="s">
        <v>114</v>
      </c>
      <c r="C27" s="3" t="s">
        <v>86</v>
      </c>
      <c r="D27" s="34"/>
      <c r="E27" s="8"/>
      <c r="F27" s="49"/>
      <c r="G27" s="49"/>
      <c r="H27" s="49"/>
    </row>
    <row r="28" spans="1:8" x14ac:dyDescent="0.35">
      <c r="A28" s="8">
        <f>A27+1</f>
        <v>5</v>
      </c>
      <c r="B28" s="8" t="s">
        <v>114</v>
      </c>
      <c r="C28" s="3" t="s">
        <v>86</v>
      </c>
      <c r="D28" s="34"/>
      <c r="E28" s="8"/>
      <c r="F28" s="49"/>
      <c r="G28" s="49"/>
      <c r="H28" s="77"/>
    </row>
    <row r="29" spans="1:8" x14ac:dyDescent="0.35">
      <c r="A29" s="8">
        <f t="shared" ref="A29:A30" si="1">A28+1</f>
        <v>6</v>
      </c>
      <c r="B29" s="8" t="s">
        <v>114</v>
      </c>
      <c r="C29" s="3" t="s">
        <v>86</v>
      </c>
      <c r="D29" s="3"/>
      <c r="E29" s="8"/>
      <c r="F29" s="56"/>
      <c r="G29" s="56"/>
      <c r="H29" s="49"/>
    </row>
    <row r="30" spans="1:8" x14ac:dyDescent="0.35">
      <c r="A30" s="8">
        <f t="shared" si="1"/>
        <v>7</v>
      </c>
      <c r="B30" s="8" t="s">
        <v>114</v>
      </c>
      <c r="C30" s="3" t="s">
        <v>86</v>
      </c>
      <c r="D30" s="3"/>
      <c r="E30" s="8"/>
      <c r="F30" s="56"/>
      <c r="G30" s="56"/>
      <c r="H30" s="49"/>
    </row>
    <row r="31" spans="1:8" x14ac:dyDescent="0.35">
      <c r="A31" s="6"/>
      <c r="B31" s="6"/>
      <c r="C31" s="6"/>
      <c r="D31" s="6" t="s">
        <v>141</v>
      </c>
      <c r="E31" s="9"/>
      <c r="F31" s="57"/>
      <c r="G31" s="57"/>
      <c r="H31" s="54">
        <f>SUM(H27:H30)</f>
        <v>0</v>
      </c>
    </row>
  </sheetData>
  <phoneticPr fontId="7" type="noConversion"/>
  <pageMargins left="0.7" right="0.7" top="0.75" bottom="0.75" header="0.3" footer="0.3"/>
  <pageSetup paperSize="9"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TER</vt:lpstr>
      <vt:lpstr>I</vt:lpstr>
      <vt:lpstr>II</vt:lpstr>
      <vt:lpstr>III</vt:lpstr>
      <vt:lpstr>IV-VI</vt:lpstr>
      <vt:lpstr>VII-IX</vt:lpstr>
      <vt:lpstr>XII</vt:lpstr>
      <vt:lpstr>XIII</vt:lpstr>
      <vt:lpstr>III!Print_Area</vt:lpstr>
      <vt:lpstr>'IV-VI'!Print_Area</vt:lpstr>
      <vt:lpstr>'VII-IX'!Print_Area</vt:lpstr>
      <vt:lpstr>XII!Print_Area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Grzegorz Morawski</dc:creator>
  <cp:lastModifiedBy>Grzegorz Morawski</cp:lastModifiedBy>
  <cp:lastPrinted>2026-02-23T14:06:38Z</cp:lastPrinted>
  <dcterms:created xsi:type="dcterms:W3CDTF">2024-04-25T10:59:09Z</dcterms:created>
  <dcterms:modified xsi:type="dcterms:W3CDTF">2026-02-26T11:33:55Z</dcterms:modified>
</cp:coreProperties>
</file>